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.donohue/Desktop/"/>
    </mc:Choice>
  </mc:AlternateContent>
  <xr:revisionPtr revIDLastSave="0" documentId="8_{17E17031-C7DF-634E-9998-C878D2A75365}" xr6:coauthVersionLast="45" xr6:coauthVersionMax="45" xr10:uidLastSave="{00000000-0000-0000-0000-000000000000}"/>
  <bookViews>
    <workbookView xWindow="0" yWindow="460" windowWidth="28800" windowHeight="15840" tabRatio="770" activeTab="2" xr2:uid="{00000000-000D-0000-FFFF-FFFF00000000}"/>
  </bookViews>
  <sheets>
    <sheet name="Typ Year Round Training Phases" sheetId="24" r:id="rId1"/>
    <sheet name="20-'21 Yr Round Training Phases" sheetId="17" r:id="rId2"/>
    <sheet name="Boys Group#1 10 wks Aug-Oct '20" sheetId="22" r:id="rId3"/>
    <sheet name="Boys Group#2 10 wks Aug-Oct" sheetId="27" r:id="rId4"/>
    <sheet name="Boys Group#3 10 wks Aug-Oct" sheetId="32" r:id="rId5"/>
    <sheet name="Girls Group#1 10 wks Aug-Oct'20" sheetId="25" r:id="rId6"/>
    <sheet name="Girls Group#2 10 wks Aug-Oct" sheetId="33" r:id="rId7"/>
    <sheet name="Girls Group#3 10 wks Aug-Oct" sheetId="34" r:id="rId8"/>
    <sheet name=" MCHS '20 July 25 Training " sheetId="26" r:id="rId9"/>
  </sheets>
  <definedNames>
    <definedName name="_xlnm._FilterDatabase" localSheetId="8" hidden="1">' MCHS ''20 July 25 Training '!#REF!</definedName>
    <definedName name="_xlnm.Print_Area" localSheetId="8">' MCHS ''20 July 25 Training '!$A$13:$L$26</definedName>
    <definedName name="_xlnm.Print_Area" localSheetId="2">'Boys Group#1 10 wks Aug-Oct ''20'!$A$1:$I$27</definedName>
    <definedName name="_xlnm.Print_Area" localSheetId="3">'Boys Group#2 10 wks Aug-Oct'!$A$1:$I$27</definedName>
    <definedName name="_xlnm.Print_Area" localSheetId="4">'Boys Group#3 10 wks Aug-Oct'!$A$1:$I$27</definedName>
    <definedName name="_xlnm.Print_Area" localSheetId="5">'Girls Group#1 10 wks Aug-Oct''20'!$A$1:$I$27</definedName>
    <definedName name="_xlnm.Print_Area" localSheetId="6">'Girls Group#2 10 wks Aug-Oct'!$A$1:$I$27</definedName>
    <definedName name="_xlnm.Print_Area" localSheetId="7">'Girls Group#3 10 wks Aug-Oct'!$A$1:$I$27</definedName>
    <definedName name="_xlnm.Print_Titles" localSheetId="8">' MCHS ''20 July 25 Training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34" l="1"/>
  <c r="I20" i="34"/>
  <c r="I18" i="34"/>
  <c r="I16" i="34"/>
  <c r="I14" i="34"/>
  <c r="I12" i="34"/>
  <c r="I10" i="34"/>
  <c r="I8" i="34"/>
  <c r="I6" i="34"/>
  <c r="I4" i="34"/>
  <c r="I22" i="33"/>
  <c r="I20" i="33"/>
  <c r="I18" i="33"/>
  <c r="I16" i="33"/>
  <c r="I14" i="33"/>
  <c r="I12" i="33"/>
  <c r="I10" i="33"/>
  <c r="I8" i="33"/>
  <c r="I6" i="33"/>
  <c r="I4" i="33"/>
  <c r="I22" i="32"/>
  <c r="I20" i="32"/>
  <c r="I18" i="32"/>
  <c r="I16" i="32"/>
  <c r="I14" i="32"/>
  <c r="I12" i="32"/>
  <c r="I10" i="32"/>
  <c r="I8" i="32"/>
  <c r="I6" i="32"/>
  <c r="I4" i="32"/>
  <c r="I22" i="27"/>
  <c r="I20" i="27"/>
  <c r="I18" i="27"/>
  <c r="I16" i="27"/>
  <c r="I14" i="27"/>
  <c r="I12" i="27"/>
  <c r="I10" i="27"/>
  <c r="I8" i="27"/>
  <c r="I6" i="27"/>
  <c r="I4" i="27"/>
  <c r="I22" i="25"/>
  <c r="I20" i="25"/>
  <c r="I18" i="25"/>
  <c r="I16" i="25"/>
  <c r="I14" i="25"/>
  <c r="I12" i="25"/>
  <c r="I10" i="25"/>
  <c r="I8" i="25"/>
  <c r="I6" i="25"/>
  <c r="I4" i="25"/>
  <c r="I22" i="22" l="1"/>
  <c r="I20" i="22"/>
  <c r="I18" i="22"/>
  <c r="I16" i="22"/>
  <c r="I14" i="22"/>
  <c r="I12" i="22"/>
  <c r="I10" i="22"/>
  <c r="I8" i="22"/>
  <c r="I6" i="22"/>
  <c r="I4" i="22"/>
</calcChain>
</file>

<file path=xl/sharedStrings.xml><?xml version="1.0" encoding="utf-8"?>
<sst xmlns="http://schemas.openxmlformats.org/spreadsheetml/2006/main" count="1077" uniqueCount="291">
  <si>
    <t>Mon</t>
  </si>
  <si>
    <t>Tue</t>
  </si>
  <si>
    <t>Wed</t>
  </si>
  <si>
    <t>Thu</t>
  </si>
  <si>
    <t>Fri</t>
  </si>
  <si>
    <t>Sat</t>
  </si>
  <si>
    <t>OFF</t>
  </si>
  <si>
    <t>Sun</t>
  </si>
  <si>
    <t xml:space="preserve"> =</t>
  </si>
  <si>
    <t>=</t>
  </si>
  <si>
    <t xml:space="preserve">Training Phase Details: </t>
  </si>
  <si>
    <t>Typcial Training Week</t>
  </si>
  <si>
    <t>EZ</t>
  </si>
  <si>
    <r>
      <t>"</t>
    </r>
    <r>
      <rPr>
        <b/>
        <sz val="11"/>
        <color theme="1"/>
        <rFont val="Calibri"/>
        <family val="2"/>
        <scheme val="minor"/>
      </rPr>
      <t>Active Rest</t>
    </r>
    <r>
      <rPr>
        <sz val="11"/>
        <color theme="1"/>
        <rFont val="Calibri"/>
        <family val="2"/>
        <scheme val="minor"/>
      </rPr>
      <t xml:space="preserve">" Training break right after completing competitive Track or XC Season </t>
    </r>
  </si>
  <si>
    <t>TEMPO</t>
  </si>
  <si>
    <t>SPEED</t>
  </si>
  <si>
    <t>OD</t>
  </si>
  <si>
    <r>
      <t>"</t>
    </r>
    <r>
      <rPr>
        <b/>
        <sz val="11"/>
        <color theme="1"/>
        <rFont val="Calibri"/>
        <family val="2"/>
        <scheme val="minor"/>
      </rPr>
      <t>Foundation</t>
    </r>
    <r>
      <rPr>
        <sz val="11"/>
        <color theme="1"/>
        <rFont val="Calibri"/>
        <family val="2"/>
        <scheme val="minor"/>
      </rPr>
      <t xml:space="preserve">" Focus on getting in aerobic base miles/mileage ramp </t>
    </r>
  </si>
  <si>
    <t>Training Intensity</t>
  </si>
  <si>
    <t>Workout Volume</t>
  </si>
  <si>
    <t>N/A</t>
  </si>
  <si>
    <t>4-5 Miles</t>
  </si>
  <si>
    <t>5-6 Miles</t>
  </si>
  <si>
    <t>3-4 Miles</t>
  </si>
  <si>
    <t>2.5-3 Miles</t>
  </si>
  <si>
    <t>1.5-2 Miles</t>
  </si>
  <si>
    <t>Low</t>
  </si>
  <si>
    <t>High</t>
  </si>
  <si>
    <t>1K, 1 Mile</t>
  </si>
  <si>
    <t>800, 1K, 1 Mile</t>
  </si>
  <si>
    <t xml:space="preserve">Typical XC Interval Mix </t>
  </si>
  <si>
    <t xml:space="preserve">Typical Track Interval Mix </t>
  </si>
  <si>
    <t>Moderate</t>
  </si>
  <si>
    <t xml:space="preserve">Moderate </t>
  </si>
  <si>
    <t>.5-1 Mile</t>
  </si>
  <si>
    <t>INTERVAL</t>
  </si>
  <si>
    <t>RACE</t>
  </si>
  <si>
    <t>OD OR RACE</t>
  </si>
  <si>
    <r>
      <t>"</t>
    </r>
    <r>
      <rPr>
        <b/>
        <sz val="11"/>
        <color theme="1"/>
        <rFont val="Calibri"/>
        <family val="2"/>
        <scheme val="minor"/>
      </rPr>
      <t>Transitional Intervals</t>
    </r>
    <r>
      <rPr>
        <sz val="11"/>
        <color theme="1"/>
        <rFont val="Calibri"/>
        <family val="2"/>
        <scheme val="minor"/>
      </rPr>
      <t>" Getting body acclimated for Interval Phase</t>
    </r>
  </si>
  <si>
    <t>INTERVAL+SPEED</t>
  </si>
  <si>
    <r>
      <t>"</t>
    </r>
    <r>
      <rPr>
        <b/>
        <sz val="11"/>
        <color theme="1"/>
        <rFont val="Calibri"/>
        <family val="2"/>
        <scheme val="minor"/>
      </rPr>
      <t>Intervals</t>
    </r>
    <r>
      <rPr>
        <sz val="11"/>
        <color theme="1"/>
        <rFont val="Calibri"/>
        <family val="2"/>
        <scheme val="minor"/>
      </rPr>
      <t xml:space="preserve">" Traditional Interval mix at slighty faster than race pace </t>
    </r>
  </si>
  <si>
    <t>1/2 INTERVAL or EZ</t>
  </si>
  <si>
    <r>
      <t>"</t>
    </r>
    <r>
      <rPr>
        <b/>
        <sz val="11"/>
        <color theme="1"/>
        <rFont val="Calibri"/>
        <family val="2"/>
        <scheme val="minor"/>
      </rPr>
      <t>Tapering</t>
    </r>
    <r>
      <rPr>
        <sz val="11"/>
        <color theme="1"/>
        <rFont val="Calibri"/>
        <family val="2"/>
        <scheme val="minor"/>
      </rPr>
      <t>" NOT introducing additional workout fatigue; reducing volume 7-12% per week</t>
    </r>
  </si>
  <si>
    <t>Example: 3 week taper at ~7% per week for 3 weeks or 2 week taper at 10-12% per week</t>
  </si>
  <si>
    <t>Phase 2) 14 weeks of XC in-season Training:</t>
  </si>
  <si>
    <t>Phase 4) 16 weeks of Track in-season training:</t>
  </si>
  <si>
    <t>Phase 3) 10 weeks of Winter Training:</t>
  </si>
  <si>
    <t xml:space="preserve">Phase 1) 12 weeks of Summmer Training: </t>
  </si>
  <si>
    <t>Typical 52 weeks of Distance Training (Greg F Dec '19)</t>
  </si>
  <si>
    <t>Overall 
Training 
Volume</t>
  </si>
  <si>
    <t>Moderate+</t>
  </si>
  <si>
    <t>Moderate-</t>
  </si>
  <si>
    <t>Typical XC "Quality" Workout Day Volume</t>
  </si>
  <si>
    <t>Typical Track "Quality" Workout Day  Volume (1600m)</t>
  </si>
  <si>
    <t>1.5 Miles</t>
  </si>
  <si>
    <t>2-2.5 Miles</t>
  </si>
  <si>
    <t>4 Miles</t>
  </si>
  <si>
    <t>RICH. HILL</t>
  </si>
  <si>
    <r>
      <t>"</t>
    </r>
    <r>
      <rPr>
        <b/>
        <sz val="11"/>
        <color theme="1"/>
        <rFont val="Calibri"/>
        <family val="2"/>
        <scheme val="minor"/>
      </rPr>
      <t>Sharpening</t>
    </r>
    <r>
      <rPr>
        <sz val="11"/>
        <color theme="1"/>
        <rFont val="Calibri"/>
        <family val="2"/>
        <scheme val="minor"/>
      </rPr>
      <t xml:space="preserve">" Focus on race pace+ speed and speed endurance </t>
    </r>
  </si>
  <si>
    <t>Aug</t>
  </si>
  <si>
    <t>Jul</t>
  </si>
  <si>
    <t>Jun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</si>
  <si>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</si>
  <si>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</si>
  <si>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</si>
  <si>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</si>
  <si>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</si>
  <si>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</si>
  <si>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</si>
  <si>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</si>
  <si>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</si>
  <si>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TEMPO + INTERVAL</t>
  </si>
  <si>
    <t>INTERVAL + TEMPO</t>
  </si>
  <si>
    <t>TEMPO + SPEED</t>
  </si>
  <si>
    <t>(OK to switch Mon-Tue-Wed based on individ. for last 2 phases)</t>
  </si>
  <si>
    <t xml:space="preserve">Miles: </t>
  </si>
  <si>
    <t>Speed</t>
  </si>
  <si>
    <t>Total Miles
(week)</t>
  </si>
  <si>
    <t>Off</t>
  </si>
  <si>
    <t># 1) 
8/3/20</t>
  </si>
  <si>
    <t># 2) 
8/10/20</t>
  </si>
  <si>
    <t>5K TT</t>
  </si>
  <si>
    <t>Steady 4.5-5 mi Tempo</t>
  </si>
  <si>
    <t>3.0 Tempo up Richardson</t>
  </si>
  <si>
    <t># 3) 
8/17/20</t>
  </si>
  <si>
    <t># 4) 
8/24/20</t>
  </si>
  <si>
    <t># 5) 
8/31/20</t>
  </si>
  <si>
    <t># 6) 
9/7/20</t>
  </si>
  <si>
    <t>#7) 
9/14/20</t>
  </si>
  <si>
    <t># 85) 
9/21/20</t>
  </si>
  <si>
    <t># 9) 
9/28/20</t>
  </si>
  <si>
    <t># 10) 
10/5/20</t>
  </si>
  <si>
    <t>5 x 1K</t>
  </si>
  <si>
    <t>6-7 x 1K</t>
  </si>
  <si>
    <t>2 x (3 x 3:00 up Rich + 2 x 600m)</t>
  </si>
  <si>
    <t>2 Mi Postal TT</t>
  </si>
  <si>
    <t>3 Mi Postal TT</t>
  </si>
  <si>
    <t>Week #</t>
  </si>
  <si>
    <t xml:space="preserve">Speed </t>
  </si>
  <si>
    <t xml:space="preserve">2.5 Tempo up Richardson </t>
  </si>
  <si>
    <t>SL XC 3 x 1 mi (4:00 rest), then 6 mi EZ</t>
  </si>
  <si>
    <t>2-3 x 1 mi Tempo &gt;
4 x 800m</t>
  </si>
  <si>
    <t>2 x 1 mi Tempo &gt;
5-6 x 800m</t>
  </si>
  <si>
    <t xml:space="preserve">1 Mile fast &gt; 4 x 800m </t>
  </si>
  <si>
    <t xml:space="preserve">1 Mile fast &gt; 2 x 800m </t>
  </si>
  <si>
    <t>4-6 x 1:00 ups with 4:00 EZ jog in between</t>
  </si>
  <si>
    <t>4 x 400m @ 2 Mi pace</t>
  </si>
  <si>
    <t>2.0 up Richardson TT &gt;
5 x :30 ups at "J"</t>
  </si>
  <si>
    <t>600m &gt; 800m &gt; 600m (fist 200 fast &gt; control)</t>
  </si>
  <si>
    <t xml:space="preserve"> = Time Trial Efforts</t>
  </si>
  <si>
    <t xml:space="preserve"> = Hard Effort Quality Day Workouts</t>
  </si>
  <si>
    <t xml:space="preserve"> = Moderate Effort Quality Day Workouts</t>
  </si>
  <si>
    <t xml:space="preserve">Phase 1) 12 weeks of Summmer Training (mid-May - Aug): </t>
  </si>
  <si>
    <t>Phase 2) 10 weeks of XC "moderate" in-season Training (Aug - early Oct):</t>
  </si>
  <si>
    <t>Phase 4) 15 weeks of XC in-season training (Dec 14 - Mar 27):</t>
  </si>
  <si>
    <t>Phase 5) 13 weeks of Track in-season training (Mar 29 - Jun 26):</t>
  </si>
  <si>
    <t>Phase 6) 7 weeks of (Late) Summer Training (Jun 28 - Aug 9)</t>
  </si>
  <si>
    <t>July</t>
  </si>
  <si>
    <t>Phase 7) 16 weeks of 2021 XC Season (Aug 16 - ??? TBD...)</t>
  </si>
  <si>
    <t>MCHS Distance Training Phases 2020-2021</t>
  </si>
  <si>
    <t>Phase 3) 8 weeks of  "Summer Training in the Winter" (mid Oct - mid Dec):</t>
  </si>
  <si>
    <t>6)</t>
  </si>
  <si>
    <t>1) Adjust training to get track stimulus in Sep - Oct &gt; break for Winter/just like Summer &gt; train through XC &gt; leave it for Track</t>
  </si>
  <si>
    <t xml:space="preserve">2) Adjust training to get track stimulus in Sep - Oct &gt; break for Winter/just like Summer &gt; focus on XC and hope something's left for Track </t>
  </si>
  <si>
    <t>4) Up the volume, target 4 mi TT in Sep - Oct &gt; break during Winter, just like Summer &gt; train through XC and Track season just as normal</t>
  </si>
  <si>
    <t>5) Train for XC Season (through November) just like it was typical XC Schedule; take legit Winter Dec-Jan break, train through XC season, save it mostly for track</t>
  </si>
  <si>
    <t>6) Train in year-round consistent sessions, taking 1 week off after every 6-8 weeks (typical = TT every 3-4 weeks)...</t>
  </si>
  <si>
    <t xml:space="preserve">6 Considerations/different approaches for '20-'21 Training: </t>
  </si>
  <si>
    <t>3) Adjust training for short duration phases: Up intensity Aug-Sep to peak for 3 mi TT in early Oct &gt; break for "Winter-Summer Training" &gt; minimize racing in XC season, go for it in track</t>
  </si>
  <si>
    <t xml:space="preserve">2-2.5 Tempo up Richardson </t>
  </si>
  <si>
    <t>2 x 1 mi Tempo &gt;
4 x 800m</t>
  </si>
  <si>
    <t>2 x (3 x 2:30 up Rich + 2 x 600m)</t>
  </si>
  <si>
    <t>2.0 up Richardson TT &gt;
4 x :30 ups at "J"</t>
  </si>
  <si>
    <t>8 x 1:00 "ups" 
(4:00 EZ &gt; 1:00 up)</t>
  </si>
  <si>
    <t>10 x 1:00 "ups" 
(4:00 EZ &gt; 1:00 up)</t>
  </si>
  <si>
    <t>4 x 1:00 ups with 4:00 EZ jog in between</t>
  </si>
  <si>
    <t>SL XC 3 x 1 mi (4:00 rest), then 4 mi EZ</t>
  </si>
  <si>
    <t>4 x (400m &gt; 800m &gt; 400m)</t>
  </si>
  <si>
    <t>3 x (400m &gt; 800m &gt; 400m)</t>
  </si>
  <si>
    <t>1 Mile fast (full recovery) &gt; 2 x 600m (start fast/finish fast)</t>
  </si>
  <si>
    <r>
      <t xml:space="preserve">MCHS XC '20 August-October Distance Training 
</t>
    </r>
    <r>
      <rPr>
        <b/>
        <i/>
        <sz val="8"/>
        <color indexed="10"/>
        <rFont val="Arial"/>
        <family val="2"/>
      </rPr>
      <t>(effective July 25, 2020)</t>
    </r>
    <r>
      <rPr>
        <b/>
        <i/>
        <sz val="8"/>
        <rFont val="Arial"/>
        <family val="2"/>
      </rPr>
      <t xml:space="preserve">
Cohort Groups are "1", "2", "3"  Training Groups are "A", "B"</t>
    </r>
  </si>
  <si>
    <t>Monday PM (Richardson Hill Tempo)</t>
  </si>
  <si>
    <t>Wednesday PM (Tempo)</t>
  </si>
  <si>
    <t>Friday PM (Speed)</t>
  </si>
  <si>
    <t>Saturday AM (Long Run)</t>
  </si>
  <si>
    <t>Time</t>
  </si>
  <si>
    <t xml:space="preserve">Location: Channel Drive </t>
  </si>
  <si>
    <t xml:space="preserve">Activity: </t>
  </si>
  <si>
    <t>Activity:</t>
  </si>
  <si>
    <t>Location: Park Trail</t>
  </si>
  <si>
    <t>Group #1
(9 Boys
+ 10 Girls)</t>
  </si>
  <si>
    <t>Check-in &gt; 1.5 warm-up run &gt; form drills at Richardson Hill parking lot</t>
  </si>
  <si>
    <t>OYO
EZ Pace 
Run</t>
  </si>
  <si>
    <t xml:space="preserve">Check-in &gt; 1 mi. warm-up run &gt; form drills at 1st or 2nd bridge </t>
  </si>
  <si>
    <t>OYO
EZ Pace
Run</t>
  </si>
  <si>
    <t>4:00-4:20</t>
  </si>
  <si>
    <t xml:space="preserve">Check-in &gt; 1.3 mi. warm-up run &gt; form drills yellow gate parking lot </t>
  </si>
  <si>
    <t xml:space="preserve">Check-in &gt; leg lunge drills   </t>
  </si>
  <si>
    <t>Start Workout: 
Up Richardson Hill</t>
  </si>
  <si>
    <t>Start Workout:
Tempo on Spring Creek Trail</t>
  </si>
  <si>
    <t>Start Workout: 
Pick-ups on Spring Lake Dam</t>
  </si>
  <si>
    <t>8:00-9:45</t>
  </si>
  <si>
    <t>Start Workout: 
Long Run 6-10+ miles</t>
  </si>
  <si>
    <t>Workout Done!  
Leave for home from Channel Dr.</t>
  </si>
  <si>
    <t>Workout Done!  
Leave for home from Park Trail</t>
  </si>
  <si>
    <t>Workout Done! 
Leave for home from Howarth Park</t>
  </si>
  <si>
    <t>Group #2
(11 Boys
+ 12 Girls)</t>
  </si>
  <si>
    <t>Start Workout up Richardson Hill</t>
  </si>
  <si>
    <t>Start Workout on Spring Creek Trail</t>
  </si>
  <si>
    <t>8:20-9:30</t>
  </si>
  <si>
    <t>Start Workout: 
Long Run 6-10 miles</t>
  </si>
  <si>
    <t>Group #3
(11 Boys
+ 9 Girls)</t>
  </si>
  <si>
    <r>
      <t xml:space="preserve">For this group, need individual invite by Coach Greg; once fitness/stamina develops! (Guideline = 6 miles at ~9:00/mile (boys) or 6 miles at ~10:30/mile (girls) </t>
    </r>
    <r>
      <rPr>
        <i/>
        <u/>
        <sz val="8"/>
        <rFont val="Arial"/>
        <family val="2"/>
      </rPr>
      <t>without walking</t>
    </r>
    <r>
      <rPr>
        <i/>
        <sz val="8"/>
        <rFont val="Arial"/>
        <family val="2"/>
      </rPr>
      <t>...</t>
    </r>
  </si>
  <si>
    <t>Group #1)</t>
  </si>
  <si>
    <t>Boys</t>
  </si>
  <si>
    <t>Girls</t>
  </si>
  <si>
    <t>Group #2)</t>
  </si>
  <si>
    <t>Group #3)</t>
  </si>
  <si>
    <t>1)</t>
  </si>
  <si>
    <t>(A) Jacob D</t>
  </si>
  <si>
    <t>(A) Ashley B</t>
  </si>
  <si>
    <t>(A) Bryce L</t>
  </si>
  <si>
    <t xml:space="preserve">(A) Gracie T </t>
  </si>
  <si>
    <t>(A) Grant S</t>
  </si>
  <si>
    <t>(A) Myrea H</t>
  </si>
  <si>
    <t>2)</t>
  </si>
  <si>
    <t>(A) Noe V</t>
  </si>
  <si>
    <t>(A) Nicole M</t>
  </si>
  <si>
    <t>(A) Kyle H</t>
  </si>
  <si>
    <t>(A) Isabella M</t>
  </si>
  <si>
    <t>(A) Gavin N</t>
  </si>
  <si>
    <t>(A) Catherine L</t>
  </si>
  <si>
    <t>3)</t>
  </si>
  <si>
    <t>(A) Oswaldo R</t>
  </si>
  <si>
    <t>(A) Vivien M</t>
  </si>
  <si>
    <t>(A) Jason P</t>
  </si>
  <si>
    <t>(A) Sarah K</t>
  </si>
  <si>
    <t>(A) Dominick C</t>
  </si>
  <si>
    <t>(A) Nora T</t>
  </si>
  <si>
    <t>4)</t>
  </si>
  <si>
    <t>(A) Simon P</t>
  </si>
  <si>
    <t>(A) Rebekah T</t>
  </si>
  <si>
    <t>(A) Sean G</t>
  </si>
  <si>
    <t>(A) Mia C</t>
  </si>
  <si>
    <t>(A) Alex B</t>
  </si>
  <si>
    <t>(A) Reese K</t>
  </si>
  <si>
    <t>5)</t>
  </si>
  <si>
    <t xml:space="preserve"> (A) Adam M</t>
  </si>
  <si>
    <t>(B) Avery H</t>
  </si>
  <si>
    <t>(A) Jonathan D</t>
  </si>
  <si>
    <t xml:space="preserve">(A) Lily C </t>
  </si>
  <si>
    <t>(A) Akil F</t>
  </si>
  <si>
    <t>(A) Jessica C</t>
  </si>
  <si>
    <t>(B) Dante B</t>
  </si>
  <si>
    <t>(B) Ella C</t>
  </si>
  <si>
    <t>(A) Noah VB</t>
  </si>
  <si>
    <t>(A) Leyna G</t>
  </si>
  <si>
    <t>(A) Hayden B (inj)</t>
  </si>
  <si>
    <t>(A) Elle D</t>
  </si>
  <si>
    <t>7)</t>
  </si>
  <si>
    <t>(B) Dustin H</t>
  </si>
  <si>
    <t>(B) Carmen J</t>
  </si>
  <si>
    <t>(B) Jack G</t>
  </si>
  <si>
    <t>(B) Ella J</t>
  </si>
  <si>
    <t>(B) Isaiah F</t>
  </si>
  <si>
    <t>Note: (Elli, Payton and Sam will be doing separate 
"hybrid long-sprinter workouts")</t>
  </si>
  <si>
    <t>8)</t>
  </si>
  <si>
    <t>(B) Benji C</t>
  </si>
  <si>
    <t>(B) Brooke C</t>
  </si>
  <si>
    <t>(B) Gabe S</t>
  </si>
  <si>
    <t>(B) Nola M</t>
  </si>
  <si>
    <t>(B) Alex S</t>
  </si>
  <si>
    <t>(B) Payton M</t>
  </si>
  <si>
    <t>9)</t>
  </si>
  <si>
    <t>(B) Logan D</t>
  </si>
  <si>
    <t>(B) Josephine R</t>
  </si>
  <si>
    <t>(B) Nick G</t>
  </si>
  <si>
    <t>(B) Abigail T</t>
  </si>
  <si>
    <t>(B) Mickeal R</t>
  </si>
  <si>
    <t>(B) Samantha A</t>
  </si>
  <si>
    <t>10)</t>
  </si>
  <si>
    <t>(B) Sara R</t>
  </si>
  <si>
    <t>(B) Deion M</t>
  </si>
  <si>
    <t>(B) Rosemary VB</t>
  </si>
  <si>
    <t>(B) Bobby S</t>
  </si>
  <si>
    <t>11)</t>
  </si>
  <si>
    <t>(B) Max L (inj)</t>
  </si>
  <si>
    <t>(B) Ella Wen</t>
  </si>
  <si>
    <t>(B) Nick H</t>
  </si>
  <si>
    <t>12)</t>
  </si>
  <si>
    <t>(?) Kira M (inj)</t>
  </si>
  <si>
    <t>Location: Church</t>
  </si>
  <si>
    <t>5-6 x 1K</t>
  </si>
  <si>
    <t>2 x 1 mi Tempo &gt;
5 x 800m</t>
  </si>
  <si>
    <t>2 x 1 mi Tempo &gt;
6 x 800m</t>
  </si>
  <si>
    <t>Steady 4-5 mi Tempo</t>
  </si>
  <si>
    <t xml:space="preserve">2.0 Tempo up Richardson </t>
  </si>
  <si>
    <t>2.0 Tempo up Richardson</t>
  </si>
  <si>
    <t>7-8 x 1:00 "ups" 
(4:00 EZ &gt; 1:00 up)</t>
  </si>
  <si>
    <t xml:space="preserve"> 1 mi Tempo &gt;
4 x 800m</t>
  </si>
  <si>
    <t xml:space="preserve"> 1 mi Tempo &gt;
2 x 800m</t>
  </si>
  <si>
    <t>3200m TT</t>
  </si>
  <si>
    <t>Steady 2-2.5 mi Tempo</t>
  </si>
  <si>
    <t xml:space="preserve"> 1 mi Tempo &gt;
3 x 800m</t>
  </si>
  <si>
    <t>2.0 up Richardson TT &gt;
3 x :30 ups at "J"</t>
  </si>
  <si>
    <t>SL XC 2 x 1 mi (4:00 rest), then 3 mi EZ</t>
  </si>
  <si>
    <t>Steady 3 mi Tempo</t>
  </si>
  <si>
    <t>Introducing more intensity for 10 wks Aug-Oct XC (geared for 5K) -Greg F Aug 3, 2020</t>
  </si>
  <si>
    <t>Introducing more intensity for 10 wks Aug-Oct XC (geared for 3200m/5K) -Greg F Aug 3, 2020</t>
  </si>
  <si>
    <t>1 x (3 x 3:00 up Rich + 2 x 600m) +1 mile fast</t>
  </si>
  <si>
    <t>1 x (3 x 3:00 up Rich + 2 x 600m) + 1 mile fast</t>
  </si>
  <si>
    <t>4-5 x 1K</t>
  </si>
  <si>
    <t xml:space="preserve">1.5-2.0 Tempo up Richardson </t>
  </si>
  <si>
    <t>1.5-2.0 Tempo up Richardson</t>
  </si>
  <si>
    <t>6-7 x 1:00 "ups" 
(4:00 EZ &gt; 1:00 up)</t>
  </si>
  <si>
    <t>4 x 1K</t>
  </si>
  <si>
    <t>2 x (400m &gt; 800m &gt; 400m)</t>
  </si>
  <si>
    <t>2.0 up Richardson TT &gt;
3 x :20 ups at "J"</t>
  </si>
  <si>
    <t>(A) Sara R</t>
  </si>
  <si>
    <t>(B) Eliana D
(hybrid)</t>
  </si>
  <si>
    <t>Dub</t>
  </si>
  <si>
    <t>Arc</t>
  </si>
  <si>
    <t>NCS</t>
  </si>
  <si>
    <t>State</t>
  </si>
  <si>
    <t>NBL</t>
  </si>
  <si>
    <t>Red</t>
  </si>
  <si>
    <t>|</t>
  </si>
  <si>
    <t>10 wks</t>
  </si>
  <si>
    <t>--&gt;</t>
  </si>
  <si>
    <t>--</t>
  </si>
  <si>
    <t>|&lt;-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</si>
</sst>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i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33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quotePrefix="1" applyAlignment="1">
      <alignment horizontal="center"/>
    </xf>
    <xf numFmtId="0" fontId="0" fillId="5" borderId="1" xfId="0" applyFill="1" applyBorder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" xfId="0" applyBorder="1" applyAlignment="1"/>
    <xf numFmtId="0" fontId="2" fillId="3" borderId="1" xfId="0" applyFont="1" applyFill="1" applyBorder="1"/>
    <xf numFmtId="0" fontId="0" fillId="3" borderId="1" xfId="0" applyFill="1" applyBorder="1"/>
    <xf numFmtId="16" fontId="0" fillId="3" borderId="1" xfId="0" quotePrefix="1" applyNumberFormat="1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6" fontId="0" fillId="0" borderId="0" xfId="0" quotePrefix="1" applyNumberFormat="1" applyFont="1" applyFill="1" applyBorder="1"/>
    <xf numFmtId="0" fontId="0" fillId="0" borderId="0" xfId="0" applyFont="1"/>
    <xf numFmtId="0" fontId="0" fillId="0" borderId="0" xfId="0" applyFont="1" applyFill="1"/>
    <xf numFmtId="0" fontId="0" fillId="8" borderId="7" xfId="0" applyFill="1" applyBorder="1"/>
    <xf numFmtId="0" fontId="1" fillId="0" borderId="0" xfId="0" applyFont="1" applyFill="1" applyBorder="1"/>
    <xf numFmtId="0" fontId="1" fillId="5" borderId="1" xfId="0" applyFont="1" applyFill="1" applyBorder="1"/>
    <xf numFmtId="0" fontId="0" fillId="2" borderId="1" xfId="0" applyFont="1" applyFill="1" applyBorder="1"/>
    <xf numFmtId="0" fontId="0" fillId="5" borderId="1" xfId="0" applyFont="1" applyFill="1" applyBorder="1"/>
    <xf numFmtId="0" fontId="2" fillId="6" borderId="1" xfId="0" applyFont="1" applyFill="1" applyBorder="1"/>
    <xf numFmtId="0" fontId="0" fillId="0" borderId="0" xfId="0" quotePrefix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6" borderId="17" xfId="0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5" fillId="0" borderId="8" xfId="1" applyBorder="1" applyAlignment="1">
      <alignment horizontal="left" vertical="center"/>
    </xf>
    <xf numFmtId="0" fontId="5" fillId="0" borderId="1" xfId="1" applyBorder="1" applyAlignment="1">
      <alignment horizontal="left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/>
    </xf>
    <xf numFmtId="20" fontId="9" fillId="0" borderId="12" xfId="1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20" fontId="9" fillId="0" borderId="15" xfId="1" applyNumberFormat="1" applyFont="1" applyBorder="1" applyAlignment="1">
      <alignment horizontal="center" vertical="center" wrapText="1"/>
    </xf>
    <xf numFmtId="20" fontId="9" fillId="0" borderId="15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20" fontId="9" fillId="0" borderId="17" xfId="1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20" fontId="9" fillId="0" borderId="34" xfId="1" applyNumberFormat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20" fontId="9" fillId="0" borderId="25" xfId="1" applyNumberFormat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/>
    </xf>
    <xf numFmtId="0" fontId="5" fillId="0" borderId="0" xfId="1" applyAlignment="1">
      <alignment horizontal="left" vertical="center"/>
    </xf>
    <xf numFmtId="0" fontId="5" fillId="0" borderId="0" xfId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/>
    </xf>
    <xf numFmtId="20" fontId="8" fillId="0" borderId="15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45" fontId="5" fillId="0" borderId="8" xfId="1" applyNumberFormat="1" applyBorder="1" applyAlignment="1">
      <alignment horizontal="left" vertical="center"/>
    </xf>
    <xf numFmtId="0" fontId="15" fillId="0" borderId="15" xfId="1" applyFont="1" applyBorder="1" applyAlignment="1">
      <alignment horizontal="right" vertical="center"/>
    </xf>
    <xf numFmtId="164" fontId="5" fillId="0" borderId="8" xfId="1" applyNumberFormat="1" applyBorder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0" fillId="0" borderId="17" xfId="1" applyFont="1" applyBorder="1" applyAlignment="1">
      <alignment horizontal="right" vertical="center"/>
    </xf>
    <xf numFmtId="0" fontId="16" fillId="0" borderId="1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5" fillId="0" borderId="6" xfId="1" applyBorder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17" fillId="0" borderId="6" xfId="1" applyFont="1" applyBorder="1" applyAlignment="1">
      <alignment horizontal="right" vertical="center"/>
    </xf>
    <xf numFmtId="0" fontId="18" fillId="0" borderId="19" xfId="1" applyFont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20" fontId="8" fillId="0" borderId="15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5" fillId="0" borderId="17" xfId="1" applyFont="1" applyFill="1" applyBorder="1" applyAlignment="1">
      <alignment horizontal="left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left" vertical="center"/>
    </xf>
    <xf numFmtId="0" fontId="2" fillId="0" borderId="14" xfId="0" quotePrefix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6" xfId="0" quotePrefix="1" applyFont="1" applyFill="1" applyBorder="1" applyAlignment="1">
      <alignment horizontal="left" vertical="center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quotePrefix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20" fontId="9" fillId="0" borderId="12" xfId="1" applyNumberFormat="1" applyFont="1" applyBorder="1" applyAlignment="1">
      <alignment horizontal="center" vertical="center" wrapText="1"/>
    </xf>
    <xf numFmtId="20" fontId="9" fillId="0" borderId="14" xfId="1" applyNumberFormat="1" applyFont="1" applyBorder="1" applyAlignment="1">
      <alignment horizontal="center" vertical="center" wrapText="1"/>
    </xf>
    <xf numFmtId="20" fontId="9" fillId="0" borderId="15" xfId="1" applyNumberFormat="1" applyFont="1" applyBorder="1" applyAlignment="1">
      <alignment horizontal="center" vertical="center" wrapText="1"/>
    </xf>
    <xf numFmtId="20" fontId="9" fillId="0" borderId="16" xfId="1" applyNumberFormat="1" applyFont="1" applyBorder="1" applyAlignment="1">
      <alignment horizontal="center" vertical="center" wrapText="1"/>
    </xf>
    <xf numFmtId="20" fontId="9" fillId="0" borderId="17" xfId="1" applyNumberFormat="1" applyFont="1" applyBorder="1" applyAlignment="1">
      <alignment horizontal="center" vertical="center" wrapText="1"/>
    </xf>
    <xf numFmtId="20" fontId="9" fillId="0" borderId="19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40769679-2101-44DB-A0D4-1D7BD9699E01}"/>
  </cellStyles>
  <dxfs count="0"/>
  <tableStyles count="0" defaultTableStyle="TableStyleMedium9" defaultPivotStyle="PivotStyleLight16"/>
  <colors>
    <mruColors>
      <color rgb="FF009900"/>
      <color rgb="FF99CC00"/>
      <color rgb="FF008080"/>
      <color rgb="FF003366"/>
      <color rgb="FF006600"/>
      <color rgb="FF669900"/>
      <color rgb="FFED0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A2B9-8A5A-41C2-8081-63846EF6BCEA}">
  <dimension ref="A1:AI23"/>
  <sheetViews>
    <sheetView workbookViewId="0">
      <selection activeCell="A26" sqref="A26"/>
    </sheetView>
  </sheetViews>
  <sheetFormatPr baseColWidth="10" defaultColWidth="8.83203125" defaultRowHeight="15" x14ac:dyDescent="0.2"/>
  <cols>
    <col min="1" max="21" width="4.6640625" customWidth="1"/>
    <col min="22" max="22" width="9.6640625" bestFit="1" customWidth="1"/>
    <col min="23" max="23" width="10.5" bestFit="1" customWidth="1"/>
    <col min="24" max="24" width="10.6640625" bestFit="1" customWidth="1"/>
    <col min="25" max="26" width="14.6640625" customWidth="1"/>
    <col min="27" max="28" width="14.6640625" hidden="1" customWidth="1"/>
    <col min="29" max="29" width="15.5" customWidth="1"/>
    <col min="30" max="35" width="14.6640625" customWidth="1"/>
    <col min="36" max="48" width="4.6640625" customWidth="1"/>
  </cols>
  <sheetData>
    <row r="1" spans="1:35" x14ac:dyDescent="0.2">
      <c r="A1" t="s">
        <v>48</v>
      </c>
    </row>
    <row r="3" spans="1:35" x14ac:dyDescent="0.2">
      <c r="A3" t="s">
        <v>47</v>
      </c>
    </row>
    <row r="4" spans="1:35" x14ac:dyDescent="0.2">
      <c r="A4" s="6"/>
      <c r="B4" s="6"/>
      <c r="C4" s="36" t="s">
        <v>61</v>
      </c>
      <c r="D4" s="37"/>
      <c r="E4" s="37"/>
      <c r="F4" s="37"/>
      <c r="G4" s="37" t="s">
        <v>60</v>
      </c>
      <c r="H4" s="37"/>
      <c r="I4" s="37"/>
      <c r="J4" s="37"/>
      <c r="K4" s="37"/>
      <c r="L4" s="38" t="s">
        <v>59</v>
      </c>
    </row>
    <row r="6" spans="1:35" x14ac:dyDescent="0.2">
      <c r="A6" t="s">
        <v>44</v>
      </c>
    </row>
    <row r="7" spans="1:35" x14ac:dyDescent="0.2">
      <c r="A7" s="37" t="s">
        <v>59</v>
      </c>
      <c r="B7" s="37"/>
      <c r="C7" s="41"/>
      <c r="D7" s="41" t="s">
        <v>62</v>
      </c>
      <c r="E7" s="42"/>
      <c r="F7" s="42"/>
      <c r="G7" s="42"/>
      <c r="H7" s="42" t="s">
        <v>63</v>
      </c>
      <c r="I7" s="42"/>
      <c r="J7" s="42"/>
      <c r="K7" s="39"/>
      <c r="L7" s="39" t="s">
        <v>64</v>
      </c>
      <c r="M7" s="39"/>
      <c r="N7" s="39"/>
      <c r="O7" s="40"/>
      <c r="P7" s="40"/>
    </row>
    <row r="9" spans="1:35" x14ac:dyDescent="0.2">
      <c r="A9" t="s">
        <v>46</v>
      </c>
    </row>
    <row r="10" spans="1:35" x14ac:dyDescent="0.2">
      <c r="A10" s="6" t="s">
        <v>65</v>
      </c>
      <c r="B10" s="6"/>
      <c r="C10" s="37"/>
      <c r="D10" s="37"/>
      <c r="E10" s="37" t="s">
        <v>66</v>
      </c>
      <c r="F10" s="37"/>
      <c r="G10" s="37"/>
      <c r="H10" s="37"/>
    </row>
    <row r="12" spans="1:35" x14ac:dyDescent="0.2">
      <c r="A12" t="s">
        <v>45</v>
      </c>
    </row>
    <row r="13" spans="1:35" x14ac:dyDescent="0.2">
      <c r="A13" s="37" t="s">
        <v>67</v>
      </c>
      <c r="B13" s="37"/>
      <c r="C13" s="41"/>
      <c r="D13" s="41"/>
      <c r="E13" s="41" t="s">
        <v>68</v>
      </c>
      <c r="F13" s="42"/>
      <c r="G13" s="42"/>
      <c r="H13" s="42"/>
      <c r="I13" s="42" t="s">
        <v>69</v>
      </c>
      <c r="J13" s="42"/>
      <c r="K13" s="42"/>
      <c r="L13" s="39"/>
      <c r="M13" s="39" t="s">
        <v>70</v>
      </c>
      <c r="N13" s="39"/>
      <c r="O13" s="39"/>
      <c r="P13" s="39"/>
      <c r="Q13" s="40" t="s">
        <v>61</v>
      </c>
      <c r="R13" s="40"/>
    </row>
    <row r="14" spans="1:35" ht="16" thickBot="1" x14ac:dyDescent="0.25"/>
    <row r="15" spans="1:35" ht="64" x14ac:dyDescent="0.2">
      <c r="V15" s="19" t="s">
        <v>18</v>
      </c>
      <c r="W15" s="20" t="s">
        <v>49</v>
      </c>
      <c r="X15" s="20" t="s">
        <v>19</v>
      </c>
      <c r="Y15" s="20" t="s">
        <v>52</v>
      </c>
      <c r="Z15" s="21" t="s">
        <v>53</v>
      </c>
      <c r="AA15" s="17" t="s">
        <v>30</v>
      </c>
      <c r="AB15" s="27" t="s">
        <v>31</v>
      </c>
      <c r="AC15" s="142" t="s">
        <v>11</v>
      </c>
      <c r="AD15" s="143"/>
      <c r="AE15" s="143"/>
      <c r="AF15" s="143"/>
      <c r="AG15" s="143"/>
      <c r="AH15" s="143"/>
      <c r="AI15" s="144"/>
    </row>
    <row r="16" spans="1:35" x14ac:dyDescent="0.2">
      <c r="A16" t="s">
        <v>10</v>
      </c>
      <c r="V16" s="22"/>
      <c r="W16" s="14"/>
      <c r="X16" s="14"/>
      <c r="Y16" s="14"/>
      <c r="Z16" s="23"/>
      <c r="AA16" s="18"/>
      <c r="AB16" s="28"/>
      <c r="AC16" s="29" t="s">
        <v>0</v>
      </c>
      <c r="AD16" s="15" t="s">
        <v>1</v>
      </c>
      <c r="AE16" s="15" t="s">
        <v>2</v>
      </c>
      <c r="AF16" s="15" t="s">
        <v>3</v>
      </c>
      <c r="AG16" s="15" t="s">
        <v>4</v>
      </c>
      <c r="AH16" s="15" t="s">
        <v>5</v>
      </c>
      <c r="AI16" s="30" t="s">
        <v>7</v>
      </c>
    </row>
    <row r="17" spans="1:35" x14ac:dyDescent="0.2">
      <c r="A17" s="6"/>
      <c r="B17" s="7" t="s">
        <v>8</v>
      </c>
      <c r="C17" t="s">
        <v>13</v>
      </c>
      <c r="V17" s="22" t="s">
        <v>26</v>
      </c>
      <c r="W17" s="14" t="s">
        <v>26</v>
      </c>
      <c r="X17" s="14" t="s">
        <v>20</v>
      </c>
      <c r="Y17" s="14" t="s">
        <v>20</v>
      </c>
      <c r="Z17" s="23" t="s">
        <v>20</v>
      </c>
      <c r="AA17" s="18"/>
      <c r="AB17" s="28"/>
      <c r="AC17" s="31" t="s">
        <v>6</v>
      </c>
      <c r="AD17" s="16" t="s">
        <v>12</v>
      </c>
      <c r="AE17" s="16" t="s">
        <v>6</v>
      </c>
      <c r="AF17" s="16" t="s">
        <v>12</v>
      </c>
      <c r="AG17" s="16" t="s">
        <v>6</v>
      </c>
      <c r="AH17" s="16" t="s">
        <v>12</v>
      </c>
      <c r="AI17" s="32" t="s">
        <v>6</v>
      </c>
    </row>
    <row r="18" spans="1:35" x14ac:dyDescent="0.2">
      <c r="A18" s="8"/>
      <c r="B18" s="7" t="s">
        <v>9</v>
      </c>
      <c r="C18" t="s">
        <v>17</v>
      </c>
      <c r="V18" s="22" t="s">
        <v>26</v>
      </c>
      <c r="W18" s="14" t="s">
        <v>27</v>
      </c>
      <c r="X18" s="14" t="s">
        <v>27</v>
      </c>
      <c r="Y18" s="14" t="s">
        <v>22</v>
      </c>
      <c r="Z18" s="23" t="s">
        <v>21</v>
      </c>
      <c r="AA18" s="18"/>
      <c r="AB18" s="28"/>
      <c r="AC18" s="31" t="s">
        <v>57</v>
      </c>
      <c r="AD18" s="16" t="s">
        <v>12</v>
      </c>
      <c r="AE18" s="16" t="s">
        <v>14</v>
      </c>
      <c r="AF18" s="16" t="s">
        <v>12</v>
      </c>
      <c r="AG18" s="16" t="s">
        <v>15</v>
      </c>
      <c r="AH18" s="16" t="s">
        <v>16</v>
      </c>
      <c r="AI18" s="32" t="s">
        <v>6</v>
      </c>
    </row>
    <row r="19" spans="1:35" x14ac:dyDescent="0.2">
      <c r="A19" s="41"/>
      <c r="B19" s="7" t="s">
        <v>9</v>
      </c>
      <c r="C19" t="s">
        <v>38</v>
      </c>
      <c r="V19" s="22" t="s">
        <v>32</v>
      </c>
      <c r="W19" s="14" t="s">
        <v>27</v>
      </c>
      <c r="X19" s="14" t="s">
        <v>50</v>
      </c>
      <c r="Y19" s="14" t="s">
        <v>21</v>
      </c>
      <c r="Z19" s="23" t="s">
        <v>23</v>
      </c>
      <c r="AA19" s="18" t="s">
        <v>28</v>
      </c>
      <c r="AB19" s="28"/>
      <c r="AC19" s="31" t="s">
        <v>57</v>
      </c>
      <c r="AD19" s="16" t="s">
        <v>12</v>
      </c>
      <c r="AE19" s="16" t="s">
        <v>71</v>
      </c>
      <c r="AF19" s="16" t="s">
        <v>12</v>
      </c>
      <c r="AG19" s="16" t="s">
        <v>15</v>
      </c>
      <c r="AH19" s="16" t="s">
        <v>16</v>
      </c>
      <c r="AI19" s="32" t="s">
        <v>6</v>
      </c>
    </row>
    <row r="20" spans="1:35" x14ac:dyDescent="0.2">
      <c r="A20" s="42"/>
      <c r="B20" s="7" t="s">
        <v>9</v>
      </c>
      <c r="C20" t="s">
        <v>40</v>
      </c>
      <c r="V20" s="22" t="s">
        <v>27</v>
      </c>
      <c r="W20" s="14" t="s">
        <v>32</v>
      </c>
      <c r="X20" s="14" t="s">
        <v>33</v>
      </c>
      <c r="Y20" s="14" t="s">
        <v>56</v>
      </c>
      <c r="Z20" s="23" t="s">
        <v>55</v>
      </c>
      <c r="AA20" s="18" t="s">
        <v>29</v>
      </c>
      <c r="AB20" s="28"/>
      <c r="AC20" s="31" t="s">
        <v>35</v>
      </c>
      <c r="AD20" s="16" t="s">
        <v>12</v>
      </c>
      <c r="AE20" s="16" t="s">
        <v>14</v>
      </c>
      <c r="AF20" s="16" t="s">
        <v>12</v>
      </c>
      <c r="AG20" s="16" t="s">
        <v>39</v>
      </c>
      <c r="AH20" s="16" t="s">
        <v>37</v>
      </c>
      <c r="AI20" s="32" t="s">
        <v>6</v>
      </c>
    </row>
    <row r="21" spans="1:35" x14ac:dyDescent="0.2">
      <c r="A21" s="9"/>
      <c r="B21" s="7" t="s">
        <v>9</v>
      </c>
      <c r="C21" t="s">
        <v>58</v>
      </c>
      <c r="V21" s="22" t="s">
        <v>27</v>
      </c>
      <c r="W21" s="14" t="s">
        <v>51</v>
      </c>
      <c r="X21" s="14" t="s">
        <v>26</v>
      </c>
      <c r="Y21" s="14" t="s">
        <v>24</v>
      </c>
      <c r="Z21" s="23" t="s">
        <v>54</v>
      </c>
      <c r="AA21" s="18"/>
      <c r="AB21" s="28"/>
      <c r="AC21" s="16" t="s">
        <v>72</v>
      </c>
      <c r="AD21" s="16" t="s">
        <v>72</v>
      </c>
      <c r="AE21" s="16" t="s">
        <v>73</v>
      </c>
      <c r="AF21" s="16" t="s">
        <v>12</v>
      </c>
      <c r="AG21" s="16" t="s">
        <v>12</v>
      </c>
      <c r="AH21" s="16" t="s">
        <v>36</v>
      </c>
      <c r="AI21" s="32" t="s">
        <v>12</v>
      </c>
    </row>
    <row r="22" spans="1:35" ht="16" thickBot="1" x14ac:dyDescent="0.25">
      <c r="A22" s="10"/>
      <c r="B22" s="7" t="s">
        <v>9</v>
      </c>
      <c r="C22" t="s">
        <v>42</v>
      </c>
      <c r="V22" s="24" t="s">
        <v>32</v>
      </c>
      <c r="W22" s="25" t="s">
        <v>32</v>
      </c>
      <c r="X22" s="25" t="s">
        <v>26</v>
      </c>
      <c r="Y22" s="25" t="s">
        <v>25</v>
      </c>
      <c r="Z22" s="26" t="s">
        <v>34</v>
      </c>
      <c r="AA22" s="18"/>
      <c r="AB22" s="28"/>
      <c r="AC22" s="33" t="s">
        <v>41</v>
      </c>
      <c r="AD22" s="33" t="s">
        <v>41</v>
      </c>
      <c r="AE22" s="33" t="s">
        <v>14</v>
      </c>
      <c r="AF22" s="33" t="s">
        <v>12</v>
      </c>
      <c r="AG22" s="33" t="s">
        <v>12</v>
      </c>
      <c r="AH22" s="33" t="s">
        <v>36</v>
      </c>
      <c r="AI22" s="34" t="s">
        <v>12</v>
      </c>
    </row>
    <row r="23" spans="1:35" x14ac:dyDescent="0.2">
      <c r="C23" t="s">
        <v>43</v>
      </c>
      <c r="AC23" s="2" t="s">
        <v>74</v>
      </c>
      <c r="AD23" s="2"/>
    </row>
  </sheetData>
  <mergeCells count="1">
    <mergeCell ref="AC15:AI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1AFC-815A-4FB6-B5BA-1DCB3E48F22F}">
  <dimension ref="A1:AI33"/>
  <sheetViews>
    <sheetView workbookViewId="0">
      <selection activeCell="Z11" sqref="Z11:Z21"/>
    </sheetView>
  </sheetViews>
  <sheetFormatPr baseColWidth="10" defaultColWidth="8.83203125" defaultRowHeight="15" x14ac:dyDescent="0.2"/>
  <cols>
    <col min="1" max="21" width="4.6640625" customWidth="1"/>
    <col min="22" max="22" width="9.6640625" bestFit="1" customWidth="1"/>
    <col min="23" max="23" width="10.5" bestFit="1" customWidth="1"/>
    <col min="24" max="24" width="10.6640625" bestFit="1" customWidth="1"/>
    <col min="25" max="26" width="14.6640625" customWidth="1"/>
    <col min="27" max="28" width="14.6640625" hidden="1" customWidth="1"/>
    <col min="29" max="29" width="15.5" customWidth="1"/>
    <col min="30" max="35" width="14.6640625" customWidth="1"/>
    <col min="36" max="48" width="4.6640625" customWidth="1"/>
  </cols>
  <sheetData>
    <row r="1" spans="1:26" x14ac:dyDescent="0.2">
      <c r="A1" s="1" t="s">
        <v>119</v>
      </c>
    </row>
    <row r="2" spans="1:26" x14ac:dyDescent="0.2">
      <c r="Z2" s="1"/>
    </row>
    <row r="3" spans="1:26" x14ac:dyDescent="0.2">
      <c r="A3" s="1" t="s">
        <v>112</v>
      </c>
      <c r="Z3" s="1" t="s">
        <v>127</v>
      </c>
    </row>
    <row r="4" spans="1:26" x14ac:dyDescent="0.2">
      <c r="A4" s="6" t="s">
        <v>70</v>
      </c>
      <c r="B4" s="6"/>
      <c r="C4" s="36"/>
      <c r="D4" s="36" t="s">
        <v>61</v>
      </c>
      <c r="E4" s="37"/>
      <c r="F4" s="37"/>
      <c r="G4" s="37"/>
      <c r="H4" s="37" t="s">
        <v>60</v>
      </c>
      <c r="I4" s="37"/>
      <c r="J4" s="37"/>
      <c r="K4" s="37"/>
      <c r="L4" s="38"/>
      <c r="Z4" s="47" t="s">
        <v>122</v>
      </c>
    </row>
    <row r="5" spans="1:26" x14ac:dyDescent="0.2">
      <c r="Z5" s="47" t="s">
        <v>123</v>
      </c>
    </row>
    <row r="6" spans="1:26" x14ac:dyDescent="0.2">
      <c r="A6" s="1" t="s">
        <v>113</v>
      </c>
      <c r="Z6" t="s">
        <v>128</v>
      </c>
    </row>
    <row r="7" spans="1:26" x14ac:dyDescent="0.2">
      <c r="A7" s="41" t="s">
        <v>59</v>
      </c>
      <c r="B7" s="41"/>
      <c r="C7" s="41"/>
      <c r="D7" s="41"/>
      <c r="E7" s="41" t="s">
        <v>62</v>
      </c>
      <c r="F7" s="41"/>
      <c r="G7" s="41"/>
      <c r="H7" s="39"/>
      <c r="I7" s="39" t="s">
        <v>63</v>
      </c>
      <c r="J7" s="49"/>
      <c r="K7" s="3"/>
      <c r="L7" s="3"/>
      <c r="M7" s="3"/>
      <c r="N7" s="3"/>
      <c r="O7" s="3"/>
      <c r="P7" s="3"/>
      <c r="Z7" s="47" t="s">
        <v>124</v>
      </c>
    </row>
    <row r="8" spans="1:26" x14ac:dyDescent="0.2">
      <c r="Z8" t="s">
        <v>125</v>
      </c>
    </row>
    <row r="9" spans="1:26" x14ac:dyDescent="0.2">
      <c r="A9" s="1" t="s">
        <v>120</v>
      </c>
      <c r="Z9" s="48" t="s">
        <v>126</v>
      </c>
    </row>
    <row r="10" spans="1:26" x14ac:dyDescent="0.2">
      <c r="A10" s="6" t="s">
        <v>63</v>
      </c>
      <c r="B10" s="37"/>
      <c r="C10" s="37"/>
      <c r="D10" s="37" t="s">
        <v>64</v>
      </c>
      <c r="E10" s="37"/>
      <c r="F10" s="37"/>
      <c r="G10" s="37"/>
      <c r="H10" s="37" t="s">
        <v>65</v>
      </c>
      <c r="I10" s="37"/>
      <c r="J10" s="3"/>
    </row>
    <row r="11" spans="1:26" x14ac:dyDescent="0.2">
      <c r="Z11" s="1"/>
    </row>
    <row r="12" spans="1:26" x14ac:dyDescent="0.2">
      <c r="A12" s="1" t="s">
        <v>114</v>
      </c>
      <c r="Z12" s="55"/>
    </row>
    <row r="13" spans="1:26" x14ac:dyDescent="0.2">
      <c r="A13" s="37" t="s">
        <v>65</v>
      </c>
      <c r="B13" s="37"/>
      <c r="C13" s="37"/>
      <c r="D13" s="41" t="s">
        <v>66</v>
      </c>
      <c r="E13" s="41"/>
      <c r="F13" s="41"/>
      <c r="G13" s="54"/>
      <c r="H13" s="54" t="s">
        <v>67</v>
      </c>
      <c r="I13" s="54"/>
      <c r="J13" s="54"/>
      <c r="K13" s="39"/>
      <c r="L13" s="39" t="s">
        <v>68</v>
      </c>
      <c r="M13" s="39"/>
      <c r="N13" s="40"/>
      <c r="O13" s="40"/>
      <c r="P13" s="3"/>
      <c r="Q13" s="3"/>
      <c r="R13" s="3"/>
      <c r="Z13" s="55"/>
    </row>
    <row r="14" spans="1:2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 t="s">
        <v>284</v>
      </c>
      <c r="N14" s="3" t="s">
        <v>282</v>
      </c>
      <c r="O14" s="3" t="s">
        <v>283</v>
      </c>
      <c r="P14" s="3"/>
      <c r="Q14" s="3"/>
      <c r="R14" s="3"/>
      <c r="S14" s="13"/>
      <c r="T14" s="13"/>
      <c r="Z14" s="55"/>
    </row>
    <row r="15" spans="1:26" x14ac:dyDescent="0.2">
      <c r="A15" s="1" t="s">
        <v>115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"/>
      <c r="T15" s="13"/>
      <c r="Z15" s="55"/>
    </row>
    <row r="16" spans="1:26" x14ac:dyDescent="0.2">
      <c r="A16" s="52" t="s">
        <v>68</v>
      </c>
      <c r="B16" s="37" t="s">
        <v>69</v>
      </c>
      <c r="C16" s="37"/>
      <c r="D16" s="41"/>
      <c r="E16" s="41"/>
      <c r="F16" s="42" t="s">
        <v>70</v>
      </c>
      <c r="G16" s="42"/>
      <c r="H16" s="42"/>
      <c r="I16" s="39"/>
      <c r="J16" s="39" t="s">
        <v>61</v>
      </c>
      <c r="K16" s="39"/>
      <c r="L16" s="40"/>
      <c r="M16" s="40"/>
      <c r="N16" s="3"/>
      <c r="O16" s="3"/>
      <c r="P16" s="3"/>
      <c r="Q16" s="3"/>
      <c r="R16" s="3"/>
      <c r="S16" s="13"/>
      <c r="T16" s="13"/>
      <c r="Z16" s="55"/>
    </row>
    <row r="17" spans="1:35" x14ac:dyDescent="0.2">
      <c r="A17" s="3"/>
      <c r="B17" s="3"/>
      <c r="C17" s="3"/>
      <c r="D17" s="3" t="s">
        <v>280</v>
      </c>
      <c r="E17" s="3"/>
      <c r="F17" s="3" t="s">
        <v>281</v>
      </c>
      <c r="G17" s="3"/>
      <c r="H17" s="3"/>
      <c r="I17" s="3"/>
      <c r="J17" s="3" t="s">
        <v>284</v>
      </c>
      <c r="K17" s="3" t="s">
        <v>285</v>
      </c>
      <c r="L17" s="3" t="s">
        <v>282</v>
      </c>
      <c r="M17" s="3" t="s">
        <v>283</v>
      </c>
      <c r="N17" s="3"/>
      <c r="O17" s="3"/>
      <c r="P17" s="3"/>
      <c r="Q17" s="3"/>
      <c r="R17" s="3"/>
      <c r="S17" s="13"/>
      <c r="T17" s="13"/>
      <c r="Z17" s="55"/>
    </row>
    <row r="18" spans="1:35" x14ac:dyDescent="0.2">
      <c r="A18" s="3"/>
      <c r="B18" s="3"/>
      <c r="C18" s="3"/>
      <c r="D18" s="141" t="s">
        <v>290</v>
      </c>
      <c r="E18" s="141" t="s">
        <v>289</v>
      </c>
      <c r="F18" s="141" t="s">
        <v>289</v>
      </c>
      <c r="G18" s="141" t="s">
        <v>289</v>
      </c>
      <c r="H18" s="3" t="s">
        <v>287</v>
      </c>
      <c r="I18" s="3"/>
      <c r="J18" s="141" t="s">
        <v>289</v>
      </c>
      <c r="K18" s="141" t="s">
        <v>289</v>
      </c>
      <c r="L18" s="141" t="s">
        <v>288</v>
      </c>
      <c r="M18" s="141" t="s">
        <v>286</v>
      </c>
      <c r="N18" s="3"/>
      <c r="O18" s="3"/>
      <c r="P18" s="3"/>
      <c r="Q18" s="3"/>
      <c r="R18" s="3"/>
      <c r="S18" s="13"/>
      <c r="T18" s="13"/>
      <c r="Z18" s="55"/>
    </row>
    <row r="19" spans="1:35" x14ac:dyDescent="0.2">
      <c r="A19" s="50" t="s">
        <v>116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13"/>
      <c r="Z19" s="55"/>
    </row>
    <row r="20" spans="1:35" x14ac:dyDescent="0.2">
      <c r="A20" s="52" t="s">
        <v>61</v>
      </c>
      <c r="B20" s="52" t="s">
        <v>117</v>
      </c>
      <c r="C20" s="53"/>
      <c r="D20" s="53"/>
      <c r="E20" s="53"/>
      <c r="F20" s="53" t="s">
        <v>59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/>
      <c r="T20" s="13"/>
      <c r="Z20" s="55"/>
    </row>
    <row r="21" spans="1:35" x14ac:dyDescent="0.2">
      <c r="A21" s="5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3"/>
      <c r="T21" s="13"/>
      <c r="Z21" s="55"/>
    </row>
    <row r="22" spans="1:35" x14ac:dyDescent="0.2">
      <c r="A22" s="50" t="s">
        <v>118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3"/>
      <c r="T22" s="13"/>
      <c r="Z22" s="55"/>
    </row>
    <row r="23" spans="1:35" x14ac:dyDescent="0.2">
      <c r="A23" s="51"/>
      <c r="B23" s="8"/>
      <c r="C23" s="8"/>
      <c r="D23" s="41" t="s">
        <v>62</v>
      </c>
      <c r="E23" s="41"/>
      <c r="F23" s="41"/>
      <c r="G23" s="42"/>
      <c r="H23" s="42"/>
      <c r="I23" s="42" t="s">
        <v>63</v>
      </c>
      <c r="J23" s="42"/>
      <c r="K23" s="39"/>
      <c r="L23" s="39"/>
      <c r="M23" s="39" t="s">
        <v>64</v>
      </c>
      <c r="N23" s="39"/>
      <c r="O23" s="40"/>
      <c r="P23" s="40"/>
      <c r="Q23" s="3"/>
      <c r="R23" s="3"/>
      <c r="S23" s="13"/>
      <c r="T23" s="13"/>
    </row>
    <row r="24" spans="1:35" ht="16" thickBot="1" x14ac:dyDescent="0.25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35" ht="64" x14ac:dyDescent="0.2">
      <c r="V25" s="19" t="s">
        <v>18</v>
      </c>
      <c r="W25" s="20" t="s">
        <v>49</v>
      </c>
      <c r="X25" s="20" t="s">
        <v>19</v>
      </c>
      <c r="Y25" s="20" t="s">
        <v>52</v>
      </c>
      <c r="Z25" s="21" t="s">
        <v>53</v>
      </c>
      <c r="AA25" s="17" t="s">
        <v>30</v>
      </c>
      <c r="AB25" s="27" t="s">
        <v>31</v>
      </c>
      <c r="AC25" s="142" t="s">
        <v>11</v>
      </c>
      <c r="AD25" s="143"/>
      <c r="AE25" s="143"/>
      <c r="AF25" s="143"/>
      <c r="AG25" s="143"/>
      <c r="AH25" s="143"/>
      <c r="AI25" s="144"/>
    </row>
    <row r="26" spans="1:35" x14ac:dyDescent="0.2">
      <c r="A26" t="s">
        <v>10</v>
      </c>
      <c r="V26" s="22"/>
      <c r="W26" s="14"/>
      <c r="X26" s="14"/>
      <c r="Y26" s="14"/>
      <c r="Z26" s="23"/>
      <c r="AA26" s="18"/>
      <c r="AB26" s="28"/>
      <c r="AC26" s="29" t="s">
        <v>0</v>
      </c>
      <c r="AD26" s="15" t="s">
        <v>1</v>
      </c>
      <c r="AE26" s="15" t="s">
        <v>2</v>
      </c>
      <c r="AF26" s="15" t="s">
        <v>3</v>
      </c>
      <c r="AG26" s="15" t="s">
        <v>4</v>
      </c>
      <c r="AH26" s="15" t="s">
        <v>5</v>
      </c>
      <c r="AI26" s="30" t="s">
        <v>7</v>
      </c>
    </row>
    <row r="27" spans="1:35" x14ac:dyDescent="0.2">
      <c r="A27" s="6"/>
      <c r="B27" s="7" t="s">
        <v>8</v>
      </c>
      <c r="C27" t="s">
        <v>13</v>
      </c>
      <c r="V27" s="22" t="s">
        <v>26</v>
      </c>
      <c r="W27" s="14" t="s">
        <v>26</v>
      </c>
      <c r="X27" s="14" t="s">
        <v>20</v>
      </c>
      <c r="Y27" s="14" t="s">
        <v>20</v>
      </c>
      <c r="Z27" s="23" t="s">
        <v>20</v>
      </c>
      <c r="AA27" s="18"/>
      <c r="AB27" s="28"/>
      <c r="AC27" s="31" t="s">
        <v>6</v>
      </c>
      <c r="AD27" s="16" t="s">
        <v>12</v>
      </c>
      <c r="AE27" s="16" t="s">
        <v>6</v>
      </c>
      <c r="AF27" s="16" t="s">
        <v>12</v>
      </c>
      <c r="AG27" s="16" t="s">
        <v>6</v>
      </c>
      <c r="AH27" s="16" t="s">
        <v>12</v>
      </c>
      <c r="AI27" s="32" t="s">
        <v>6</v>
      </c>
    </row>
    <row r="28" spans="1:35" x14ac:dyDescent="0.2">
      <c r="A28" s="8"/>
      <c r="B28" s="7" t="s">
        <v>9</v>
      </c>
      <c r="C28" t="s">
        <v>17</v>
      </c>
      <c r="V28" s="22" t="s">
        <v>26</v>
      </c>
      <c r="W28" s="14" t="s">
        <v>27</v>
      </c>
      <c r="X28" s="14" t="s">
        <v>27</v>
      </c>
      <c r="Y28" s="14" t="s">
        <v>22</v>
      </c>
      <c r="Z28" s="23" t="s">
        <v>21</v>
      </c>
      <c r="AA28" s="18"/>
      <c r="AB28" s="28"/>
      <c r="AC28" s="31" t="s">
        <v>57</v>
      </c>
      <c r="AD28" s="16" t="s">
        <v>12</v>
      </c>
      <c r="AE28" s="16" t="s">
        <v>14</v>
      </c>
      <c r="AF28" s="16" t="s">
        <v>12</v>
      </c>
      <c r="AG28" s="16" t="s">
        <v>15</v>
      </c>
      <c r="AH28" s="16" t="s">
        <v>16</v>
      </c>
      <c r="AI28" s="32" t="s">
        <v>6</v>
      </c>
    </row>
    <row r="29" spans="1:35" x14ac:dyDescent="0.2">
      <c r="A29" s="41"/>
      <c r="B29" s="7" t="s">
        <v>9</v>
      </c>
      <c r="C29" t="s">
        <v>38</v>
      </c>
      <c r="V29" s="22" t="s">
        <v>32</v>
      </c>
      <c r="W29" s="14" t="s">
        <v>27</v>
      </c>
      <c r="X29" s="14" t="s">
        <v>50</v>
      </c>
      <c r="Y29" s="14" t="s">
        <v>21</v>
      </c>
      <c r="Z29" s="23" t="s">
        <v>23</v>
      </c>
      <c r="AA29" s="18" t="s">
        <v>28</v>
      </c>
      <c r="AB29" s="28"/>
      <c r="AC29" s="31" t="s">
        <v>57</v>
      </c>
      <c r="AD29" s="16" t="s">
        <v>12</v>
      </c>
      <c r="AE29" s="16" t="s">
        <v>71</v>
      </c>
      <c r="AF29" s="16" t="s">
        <v>12</v>
      </c>
      <c r="AG29" s="16" t="s">
        <v>15</v>
      </c>
      <c r="AH29" s="16" t="s">
        <v>16</v>
      </c>
      <c r="AI29" s="32" t="s">
        <v>6</v>
      </c>
    </row>
    <row r="30" spans="1:35" x14ac:dyDescent="0.2">
      <c r="A30" s="42"/>
      <c r="B30" s="7" t="s">
        <v>9</v>
      </c>
      <c r="C30" t="s">
        <v>40</v>
      </c>
      <c r="V30" s="22" t="s">
        <v>27</v>
      </c>
      <c r="W30" s="14" t="s">
        <v>32</v>
      </c>
      <c r="X30" s="14" t="s">
        <v>33</v>
      </c>
      <c r="Y30" s="14" t="s">
        <v>56</v>
      </c>
      <c r="Z30" s="23" t="s">
        <v>55</v>
      </c>
      <c r="AA30" s="18" t="s">
        <v>29</v>
      </c>
      <c r="AB30" s="28"/>
      <c r="AC30" s="31" t="s">
        <v>35</v>
      </c>
      <c r="AD30" s="16" t="s">
        <v>12</v>
      </c>
      <c r="AE30" s="16" t="s">
        <v>14</v>
      </c>
      <c r="AF30" s="16" t="s">
        <v>12</v>
      </c>
      <c r="AG30" s="16" t="s">
        <v>39</v>
      </c>
      <c r="AH30" s="16" t="s">
        <v>37</v>
      </c>
      <c r="AI30" s="32" t="s">
        <v>6</v>
      </c>
    </row>
    <row r="31" spans="1:35" x14ac:dyDescent="0.2">
      <c r="A31" s="9"/>
      <c r="B31" s="7" t="s">
        <v>9</v>
      </c>
      <c r="C31" t="s">
        <v>58</v>
      </c>
      <c r="V31" s="22" t="s">
        <v>27</v>
      </c>
      <c r="W31" s="14" t="s">
        <v>51</v>
      </c>
      <c r="X31" s="14" t="s">
        <v>26</v>
      </c>
      <c r="Y31" s="14" t="s">
        <v>24</v>
      </c>
      <c r="Z31" s="23" t="s">
        <v>54</v>
      </c>
      <c r="AA31" s="18"/>
      <c r="AB31" s="28"/>
      <c r="AC31" s="16" t="s">
        <v>72</v>
      </c>
      <c r="AD31" s="16" t="s">
        <v>72</v>
      </c>
      <c r="AE31" s="16" t="s">
        <v>73</v>
      </c>
      <c r="AF31" s="16" t="s">
        <v>12</v>
      </c>
      <c r="AG31" s="16" t="s">
        <v>12</v>
      </c>
      <c r="AH31" s="16" t="s">
        <v>36</v>
      </c>
      <c r="AI31" s="32" t="s">
        <v>12</v>
      </c>
    </row>
    <row r="32" spans="1:35" ht="16" thickBot="1" x14ac:dyDescent="0.25">
      <c r="A32" s="10"/>
      <c r="B32" s="7" t="s">
        <v>9</v>
      </c>
      <c r="C32" t="s">
        <v>42</v>
      </c>
      <c r="V32" s="24" t="s">
        <v>32</v>
      </c>
      <c r="W32" s="25" t="s">
        <v>32</v>
      </c>
      <c r="X32" s="25" t="s">
        <v>26</v>
      </c>
      <c r="Y32" s="25" t="s">
        <v>25</v>
      </c>
      <c r="Z32" s="26" t="s">
        <v>34</v>
      </c>
      <c r="AA32" s="18"/>
      <c r="AB32" s="28"/>
      <c r="AC32" s="33" t="s">
        <v>41</v>
      </c>
      <c r="AD32" s="33" t="s">
        <v>41</v>
      </c>
      <c r="AE32" s="33" t="s">
        <v>14</v>
      </c>
      <c r="AF32" s="33" t="s">
        <v>12</v>
      </c>
      <c r="AG32" s="33" t="s">
        <v>12</v>
      </c>
      <c r="AH32" s="33" t="s">
        <v>36</v>
      </c>
      <c r="AI32" s="34" t="s">
        <v>12</v>
      </c>
    </row>
    <row r="33" spans="3:30" x14ac:dyDescent="0.2">
      <c r="C33" t="s">
        <v>43</v>
      </c>
      <c r="AC33" s="35" t="s">
        <v>74</v>
      </c>
      <c r="AD33" s="35"/>
    </row>
  </sheetData>
  <mergeCells count="1">
    <mergeCell ref="AC25:AI25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9CB4-3407-4379-A05D-998290BE9E6F}">
  <sheetPr>
    <pageSetUpPr fitToPage="1"/>
  </sheetPr>
  <dimension ref="A1:AA27"/>
  <sheetViews>
    <sheetView tabSelected="1" zoomScale="90" zoomScaleNormal="90" workbookViewId="0">
      <selection activeCell="F12" sqref="F12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267</v>
      </c>
    </row>
    <row r="2" spans="1:17" ht="16" thickBot="1" x14ac:dyDescent="0.25"/>
    <row r="3" spans="1:17" ht="33" thickBot="1" x14ac:dyDescent="0.25">
      <c r="A3" s="56" t="s">
        <v>97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99</v>
      </c>
      <c r="C4" s="59" t="s">
        <v>12</v>
      </c>
      <c r="D4" s="60" t="s">
        <v>101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52.5</v>
      </c>
    </row>
    <row r="5" spans="1:17" s="47" customFormat="1" ht="16" thickBot="1" x14ac:dyDescent="0.25">
      <c r="A5" s="61" t="s">
        <v>75</v>
      </c>
      <c r="B5" s="62">
        <v>9</v>
      </c>
      <c r="C5" s="63">
        <v>7</v>
      </c>
      <c r="D5" s="63">
        <v>9.5</v>
      </c>
      <c r="E5" s="63">
        <v>7</v>
      </c>
      <c r="F5" s="63">
        <v>6</v>
      </c>
      <c r="G5" s="63">
        <v>14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81</v>
      </c>
      <c r="E6" s="59" t="s">
        <v>12</v>
      </c>
      <c r="F6" s="59" t="s">
        <v>76</v>
      </c>
      <c r="G6" s="59" t="s">
        <v>16</v>
      </c>
      <c r="H6" s="59" t="s">
        <v>12</v>
      </c>
      <c r="I6" s="147">
        <f>SUM(B7:H7)</f>
        <v>50</v>
      </c>
      <c r="J6" s="3"/>
      <c r="K6" s="3"/>
    </row>
    <row r="7" spans="1:17" s="47" customFormat="1" ht="16" thickBot="1" x14ac:dyDescent="0.25">
      <c r="A7" s="61" t="s">
        <v>75</v>
      </c>
      <c r="B7" s="62">
        <v>6</v>
      </c>
      <c r="C7" s="63">
        <v>4</v>
      </c>
      <c r="D7" s="63">
        <v>7</v>
      </c>
      <c r="E7" s="63">
        <v>8</v>
      </c>
      <c r="F7" s="63">
        <v>6</v>
      </c>
      <c r="G7" s="63">
        <v>14</v>
      </c>
      <c r="H7" s="63">
        <v>5</v>
      </c>
      <c r="I7" s="148"/>
      <c r="J7" s="45"/>
      <c r="K7" s="45"/>
    </row>
    <row r="8" spans="1:17" ht="30" customHeight="1" x14ac:dyDescent="0.2">
      <c r="A8" s="19" t="s">
        <v>84</v>
      </c>
      <c r="B8" s="60" t="s">
        <v>94</v>
      </c>
      <c r="C8" s="59" t="s">
        <v>12</v>
      </c>
      <c r="D8" s="58" t="s">
        <v>82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50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9</v>
      </c>
      <c r="C9" s="63">
        <v>7</v>
      </c>
      <c r="D9" s="63">
        <v>7</v>
      </c>
      <c r="E9" s="63">
        <v>7</v>
      </c>
      <c r="F9" s="63">
        <v>6</v>
      </c>
      <c r="G9" s="63">
        <v>14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83</v>
      </c>
      <c r="C10" s="59" t="s">
        <v>12</v>
      </c>
      <c r="D10" s="60" t="s">
        <v>102</v>
      </c>
      <c r="E10" s="59" t="s">
        <v>12</v>
      </c>
      <c r="F10" s="60" t="s">
        <v>137</v>
      </c>
      <c r="G10" s="66" t="s">
        <v>16</v>
      </c>
      <c r="H10" s="59" t="s">
        <v>12</v>
      </c>
      <c r="I10" s="147">
        <f>SUM(B11:H11)</f>
        <v>54</v>
      </c>
      <c r="J10" s="3"/>
      <c r="K10" s="3"/>
    </row>
    <row r="11" spans="1:17" s="47" customFormat="1" ht="16" thickBot="1" x14ac:dyDescent="0.25">
      <c r="A11" s="61" t="s">
        <v>75</v>
      </c>
      <c r="B11" s="62">
        <v>9</v>
      </c>
      <c r="C11" s="63">
        <v>7</v>
      </c>
      <c r="D11" s="63">
        <v>7</v>
      </c>
      <c r="E11" s="63">
        <v>7</v>
      </c>
      <c r="F11" s="63">
        <v>7</v>
      </c>
      <c r="G11" s="63">
        <v>12</v>
      </c>
      <c r="H11" s="63">
        <v>5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107</v>
      </c>
      <c r="C12" s="64" t="s">
        <v>12</v>
      </c>
      <c r="D12" s="59" t="s">
        <v>76</v>
      </c>
      <c r="E12" s="59" t="s">
        <v>12</v>
      </c>
      <c r="F12" s="67" t="s">
        <v>93</v>
      </c>
      <c r="G12" s="59" t="s">
        <v>16</v>
      </c>
      <c r="H12" s="59" t="s">
        <v>78</v>
      </c>
      <c r="I12" s="145">
        <f>SUM(B13:H13)</f>
        <v>50</v>
      </c>
      <c r="J12" s="3"/>
      <c r="K12" s="3"/>
    </row>
    <row r="13" spans="1:17" ht="16" thickBot="1" x14ac:dyDescent="0.25">
      <c r="A13" s="68" t="s">
        <v>75</v>
      </c>
      <c r="B13" s="62">
        <v>9</v>
      </c>
      <c r="C13" s="69">
        <v>7</v>
      </c>
      <c r="D13" s="63">
        <v>7</v>
      </c>
      <c r="E13" s="69">
        <v>7</v>
      </c>
      <c r="F13" s="69">
        <v>6</v>
      </c>
      <c r="G13" s="69">
        <v>14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83</v>
      </c>
      <c r="C14" s="59" t="s">
        <v>12</v>
      </c>
      <c r="D14" s="60" t="s">
        <v>102</v>
      </c>
      <c r="E14" s="59" t="s">
        <v>12</v>
      </c>
      <c r="F14" s="59" t="s">
        <v>76</v>
      </c>
      <c r="G14" s="60" t="s">
        <v>100</v>
      </c>
      <c r="H14" s="59" t="s">
        <v>12</v>
      </c>
      <c r="I14" s="145">
        <f>SUM(B15:H15)</f>
        <v>52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9</v>
      </c>
      <c r="C15" s="69">
        <v>7</v>
      </c>
      <c r="D15" s="63">
        <v>7</v>
      </c>
      <c r="E15" s="69">
        <v>7</v>
      </c>
      <c r="F15" s="69">
        <v>6</v>
      </c>
      <c r="G15" s="69">
        <v>11</v>
      </c>
      <c r="H15" s="69">
        <v>5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82</v>
      </c>
      <c r="D16" s="66" t="s">
        <v>12</v>
      </c>
      <c r="E16" s="60" t="s">
        <v>103</v>
      </c>
      <c r="F16" s="59" t="s">
        <v>76</v>
      </c>
      <c r="G16" s="59" t="s">
        <v>16</v>
      </c>
      <c r="H16" s="59" t="s">
        <v>78</v>
      </c>
      <c r="I16" s="145">
        <f>SUM(B17:H17)</f>
        <v>50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7</v>
      </c>
      <c r="C17" s="69">
        <v>9</v>
      </c>
      <c r="D17" s="63">
        <v>7</v>
      </c>
      <c r="E17" s="69">
        <v>7</v>
      </c>
      <c r="F17" s="69">
        <v>6</v>
      </c>
      <c r="G17" s="69">
        <v>14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134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42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9</v>
      </c>
      <c r="C19" s="69">
        <v>7</v>
      </c>
      <c r="D19" s="63">
        <v>7</v>
      </c>
      <c r="E19" s="69">
        <v>4</v>
      </c>
      <c r="F19" s="69">
        <v>3</v>
      </c>
      <c r="G19" s="69">
        <v>12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103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44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8</v>
      </c>
      <c r="C21" s="69">
        <v>7</v>
      </c>
      <c r="D21" s="63">
        <v>6</v>
      </c>
      <c r="E21" s="69">
        <v>7</v>
      </c>
      <c r="F21" s="69">
        <v>6</v>
      </c>
      <c r="G21" s="69">
        <v>10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105</v>
      </c>
      <c r="E22" s="59" t="s">
        <v>12</v>
      </c>
      <c r="F22" s="59" t="s">
        <v>12</v>
      </c>
      <c r="G22" s="70" t="s">
        <v>96</v>
      </c>
      <c r="H22" s="59" t="s">
        <v>12</v>
      </c>
      <c r="I22" s="145">
        <f>SUM(B23:H23)</f>
        <v>44</v>
      </c>
      <c r="J22" s="3"/>
      <c r="K22" s="3"/>
    </row>
    <row r="23" spans="1:17" ht="16" thickBot="1" x14ac:dyDescent="0.25">
      <c r="A23" s="68" t="s">
        <v>75</v>
      </c>
      <c r="B23" s="62">
        <v>9</v>
      </c>
      <c r="C23" s="69">
        <v>7</v>
      </c>
      <c r="D23" s="63">
        <v>7</v>
      </c>
      <c r="E23" s="69">
        <v>5</v>
      </c>
      <c r="F23" s="69">
        <v>4</v>
      </c>
      <c r="G23" s="69">
        <v>7</v>
      </c>
      <c r="H23" s="69">
        <v>5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I20:I21"/>
    <mergeCell ref="I22:I23"/>
    <mergeCell ref="B25:C25"/>
    <mergeCell ref="B26:C26"/>
    <mergeCell ref="B27:C27"/>
    <mergeCell ref="I14:I15"/>
    <mergeCell ref="I16:I17"/>
    <mergeCell ref="I18:I19"/>
    <mergeCell ref="I4:I5"/>
    <mergeCell ref="I6:I7"/>
    <mergeCell ref="I8:I9"/>
    <mergeCell ref="I10:I11"/>
    <mergeCell ref="I12:I13"/>
  </mergeCells>
  <phoneticPr fontId="3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2EEE-AE0A-4597-8041-6F8344C51FAB}">
  <sheetPr>
    <pageSetUpPr fitToPage="1"/>
  </sheetPr>
  <dimension ref="A1:AA27"/>
  <sheetViews>
    <sheetView zoomScale="95" zoomScaleNormal="95" workbookViewId="0">
      <selection activeCell="A3" sqref="A3:I27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267</v>
      </c>
    </row>
    <row r="2" spans="1:17" ht="16" thickBot="1" x14ac:dyDescent="0.25"/>
    <row r="3" spans="1:17" ht="33" thickBot="1" x14ac:dyDescent="0.25">
      <c r="A3" s="56" t="s">
        <v>97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99</v>
      </c>
      <c r="C4" s="59" t="s">
        <v>12</v>
      </c>
      <c r="D4" s="60" t="s">
        <v>130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49.5</v>
      </c>
    </row>
    <row r="5" spans="1:17" s="47" customFormat="1" ht="16" thickBot="1" x14ac:dyDescent="0.25">
      <c r="A5" s="61" t="s">
        <v>75</v>
      </c>
      <c r="B5" s="62">
        <v>9</v>
      </c>
      <c r="C5" s="63">
        <v>6</v>
      </c>
      <c r="D5" s="63">
        <v>9.5</v>
      </c>
      <c r="E5" s="63">
        <v>7</v>
      </c>
      <c r="F5" s="63">
        <v>6</v>
      </c>
      <c r="G5" s="63">
        <v>12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81</v>
      </c>
      <c r="E6" s="59" t="s">
        <v>12</v>
      </c>
      <c r="F6" s="59" t="s">
        <v>76</v>
      </c>
      <c r="G6" s="59" t="s">
        <v>16</v>
      </c>
      <c r="H6" s="59" t="s">
        <v>12</v>
      </c>
      <c r="I6" s="147">
        <f>SUM(B7:H7)</f>
        <v>42</v>
      </c>
      <c r="J6" s="3"/>
      <c r="K6" s="3"/>
    </row>
    <row r="7" spans="1:17" s="47" customFormat="1" ht="16" thickBot="1" x14ac:dyDescent="0.25">
      <c r="A7" s="61" t="s">
        <v>75</v>
      </c>
      <c r="B7" s="62">
        <v>6</v>
      </c>
      <c r="C7" s="63">
        <v>4</v>
      </c>
      <c r="D7" s="63">
        <v>7</v>
      </c>
      <c r="E7" s="63">
        <v>7</v>
      </c>
      <c r="F7" s="63">
        <v>6</v>
      </c>
      <c r="G7" s="63">
        <v>12</v>
      </c>
      <c r="H7" s="63">
        <v>0</v>
      </c>
      <c r="I7" s="148"/>
      <c r="J7" s="45"/>
      <c r="K7" s="45"/>
    </row>
    <row r="8" spans="1:17" ht="30" customHeight="1" x14ac:dyDescent="0.2">
      <c r="A8" s="19" t="s">
        <v>84</v>
      </c>
      <c r="B8" s="60" t="s">
        <v>94</v>
      </c>
      <c r="C8" s="59" t="s">
        <v>12</v>
      </c>
      <c r="D8" s="58" t="s">
        <v>255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48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9</v>
      </c>
      <c r="C9" s="63">
        <v>7</v>
      </c>
      <c r="D9" s="63">
        <v>7</v>
      </c>
      <c r="E9" s="63">
        <v>7</v>
      </c>
      <c r="F9" s="63">
        <v>6</v>
      </c>
      <c r="G9" s="63">
        <v>12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83</v>
      </c>
      <c r="C10" s="59" t="s">
        <v>12</v>
      </c>
      <c r="D10" s="60" t="s">
        <v>253</v>
      </c>
      <c r="E10" s="59" t="s">
        <v>12</v>
      </c>
      <c r="F10" s="60" t="s">
        <v>137</v>
      </c>
      <c r="G10" s="66" t="s">
        <v>16</v>
      </c>
      <c r="H10" s="59" t="s">
        <v>12</v>
      </c>
      <c r="I10" s="147">
        <f>SUM(B11:H11)</f>
        <v>48</v>
      </c>
      <c r="J10" s="3"/>
      <c r="K10" s="3"/>
    </row>
    <row r="11" spans="1:17" s="47" customFormat="1" ht="16" thickBot="1" x14ac:dyDescent="0.25">
      <c r="A11" s="61" t="s">
        <v>75</v>
      </c>
      <c r="B11" s="62">
        <v>9</v>
      </c>
      <c r="C11" s="63">
        <v>6</v>
      </c>
      <c r="D11" s="63">
        <v>7</v>
      </c>
      <c r="E11" s="63">
        <v>7</v>
      </c>
      <c r="F11" s="63">
        <v>7</v>
      </c>
      <c r="G11" s="63">
        <v>12</v>
      </c>
      <c r="H11" s="63">
        <v>0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107</v>
      </c>
      <c r="C12" s="64" t="s">
        <v>12</v>
      </c>
      <c r="D12" s="59" t="s">
        <v>76</v>
      </c>
      <c r="E12" s="59" t="s">
        <v>12</v>
      </c>
      <c r="F12" s="67" t="s">
        <v>252</v>
      </c>
      <c r="G12" s="59" t="s">
        <v>16</v>
      </c>
      <c r="H12" s="59" t="s">
        <v>78</v>
      </c>
      <c r="I12" s="145">
        <f>SUM(B13:H13)</f>
        <v>47</v>
      </c>
      <c r="J12" s="3"/>
      <c r="K12" s="3"/>
    </row>
    <row r="13" spans="1:17" ht="16" thickBot="1" x14ac:dyDescent="0.25">
      <c r="A13" s="68" t="s">
        <v>75</v>
      </c>
      <c r="B13" s="62">
        <v>9</v>
      </c>
      <c r="C13" s="69">
        <v>6</v>
      </c>
      <c r="D13" s="63">
        <v>7</v>
      </c>
      <c r="E13" s="69">
        <v>7</v>
      </c>
      <c r="F13" s="69">
        <v>6</v>
      </c>
      <c r="G13" s="69">
        <v>12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83</v>
      </c>
      <c r="C14" s="59" t="s">
        <v>12</v>
      </c>
      <c r="D14" s="60" t="s">
        <v>254</v>
      </c>
      <c r="E14" s="59" t="s">
        <v>12</v>
      </c>
      <c r="F14" s="59" t="s">
        <v>76</v>
      </c>
      <c r="G14" s="60" t="s">
        <v>100</v>
      </c>
      <c r="H14" s="59" t="s">
        <v>12</v>
      </c>
      <c r="I14" s="145">
        <f>SUM(B15:H15)</f>
        <v>47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9</v>
      </c>
      <c r="C15" s="69">
        <v>6</v>
      </c>
      <c r="D15" s="63">
        <v>7</v>
      </c>
      <c r="E15" s="69">
        <v>7</v>
      </c>
      <c r="F15" s="69">
        <v>6</v>
      </c>
      <c r="G15" s="69">
        <v>12</v>
      </c>
      <c r="H15" s="69">
        <v>0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255</v>
      </c>
      <c r="D16" s="66" t="s">
        <v>12</v>
      </c>
      <c r="E16" s="60" t="s">
        <v>103</v>
      </c>
      <c r="F16" s="59" t="s">
        <v>76</v>
      </c>
      <c r="G16" s="59" t="s">
        <v>16</v>
      </c>
      <c r="H16" s="59" t="s">
        <v>78</v>
      </c>
      <c r="I16" s="145">
        <f>SUM(B17:H17)</f>
        <v>48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7</v>
      </c>
      <c r="C17" s="69">
        <v>9</v>
      </c>
      <c r="D17" s="63">
        <v>7</v>
      </c>
      <c r="E17" s="69">
        <v>7</v>
      </c>
      <c r="F17" s="69">
        <v>6</v>
      </c>
      <c r="G17" s="69">
        <v>12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134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39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9</v>
      </c>
      <c r="C19" s="69">
        <v>6</v>
      </c>
      <c r="D19" s="63">
        <v>7</v>
      </c>
      <c r="E19" s="69">
        <v>4</v>
      </c>
      <c r="F19" s="69">
        <v>3</v>
      </c>
      <c r="G19" s="69">
        <v>10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103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41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8</v>
      </c>
      <c r="C21" s="69">
        <v>6</v>
      </c>
      <c r="D21" s="63">
        <v>6</v>
      </c>
      <c r="E21" s="69">
        <v>7</v>
      </c>
      <c r="F21" s="69">
        <v>6</v>
      </c>
      <c r="G21" s="69">
        <v>8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105</v>
      </c>
      <c r="E22" s="59" t="s">
        <v>12</v>
      </c>
      <c r="F22" s="59" t="s">
        <v>12</v>
      </c>
      <c r="G22" s="70" t="s">
        <v>96</v>
      </c>
      <c r="H22" s="59" t="s">
        <v>12</v>
      </c>
      <c r="I22" s="145">
        <f>SUM(B23:H23)</f>
        <v>38</v>
      </c>
      <c r="J22" s="3"/>
      <c r="K22" s="3"/>
    </row>
    <row r="23" spans="1:17" ht="16" thickBot="1" x14ac:dyDescent="0.25">
      <c r="A23" s="68" t="s">
        <v>75</v>
      </c>
      <c r="B23" s="62">
        <v>9</v>
      </c>
      <c r="C23" s="69">
        <v>6</v>
      </c>
      <c r="D23" s="63">
        <v>7</v>
      </c>
      <c r="E23" s="69">
        <v>5</v>
      </c>
      <c r="F23" s="69">
        <v>4</v>
      </c>
      <c r="G23" s="69">
        <v>7</v>
      </c>
      <c r="H23" s="69">
        <v>0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B27:C27"/>
    <mergeCell ref="I16:I17"/>
    <mergeCell ref="I18:I19"/>
    <mergeCell ref="I20:I21"/>
    <mergeCell ref="I22:I23"/>
    <mergeCell ref="B25:C25"/>
    <mergeCell ref="B26:C26"/>
    <mergeCell ref="I14:I15"/>
    <mergeCell ref="I4:I5"/>
    <mergeCell ref="I6:I7"/>
    <mergeCell ref="I8:I9"/>
    <mergeCell ref="I10:I11"/>
    <mergeCell ref="I12:I13"/>
  </mergeCells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A8D2-4E07-4779-8BB6-C885A09D7D53}">
  <sheetPr>
    <pageSetUpPr fitToPage="1"/>
  </sheetPr>
  <dimension ref="A1:AA27"/>
  <sheetViews>
    <sheetView topLeftCell="A2" zoomScale="90" zoomScaleNormal="90" workbookViewId="0">
      <selection activeCell="A3" sqref="A3:I27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268</v>
      </c>
    </row>
    <row r="2" spans="1:17" ht="16" thickBot="1" x14ac:dyDescent="0.25"/>
    <row r="3" spans="1:17" ht="33" thickBot="1" x14ac:dyDescent="0.25">
      <c r="A3" s="56" t="s">
        <v>97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256</v>
      </c>
      <c r="C4" s="59" t="s">
        <v>12</v>
      </c>
      <c r="D4" s="60" t="s">
        <v>260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25</v>
      </c>
    </row>
    <row r="5" spans="1:17" s="47" customFormat="1" ht="16" thickBot="1" x14ac:dyDescent="0.25">
      <c r="A5" s="61" t="s">
        <v>75</v>
      </c>
      <c r="B5" s="62">
        <v>8</v>
      </c>
      <c r="C5" s="63">
        <v>0</v>
      </c>
      <c r="D5" s="63">
        <v>6</v>
      </c>
      <c r="E5" s="63">
        <v>0</v>
      </c>
      <c r="F5" s="63">
        <v>5</v>
      </c>
      <c r="G5" s="63">
        <v>6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261</v>
      </c>
      <c r="E6" s="59" t="s">
        <v>12</v>
      </c>
      <c r="F6" s="59" t="s">
        <v>76</v>
      </c>
      <c r="G6" s="59" t="s">
        <v>16</v>
      </c>
      <c r="H6" s="59" t="s">
        <v>12</v>
      </c>
      <c r="I6" s="147">
        <f>SUM(B7:H7)</f>
        <v>23</v>
      </c>
      <c r="J6" s="3"/>
      <c r="K6" s="3"/>
    </row>
    <row r="7" spans="1:17" s="47" customFormat="1" ht="16" thickBot="1" x14ac:dyDescent="0.25">
      <c r="A7" s="61" t="s">
        <v>75</v>
      </c>
      <c r="B7" s="62">
        <v>5</v>
      </c>
      <c r="C7" s="63">
        <v>0</v>
      </c>
      <c r="D7" s="63">
        <v>4</v>
      </c>
      <c r="E7" s="63">
        <v>3</v>
      </c>
      <c r="F7" s="63">
        <v>5</v>
      </c>
      <c r="G7" s="63">
        <v>6</v>
      </c>
      <c r="H7" s="63">
        <v>0</v>
      </c>
      <c r="I7" s="148"/>
      <c r="J7" s="45"/>
      <c r="K7" s="45"/>
    </row>
    <row r="8" spans="1:17" ht="30" customHeight="1" x14ac:dyDescent="0.2">
      <c r="A8" s="19" t="s">
        <v>84</v>
      </c>
      <c r="B8" s="60" t="s">
        <v>270</v>
      </c>
      <c r="C8" s="59" t="s">
        <v>12</v>
      </c>
      <c r="D8" s="58" t="s">
        <v>262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26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7</v>
      </c>
      <c r="C9" s="63">
        <v>0</v>
      </c>
      <c r="D9" s="63">
        <v>5</v>
      </c>
      <c r="E9" s="63">
        <v>3</v>
      </c>
      <c r="F9" s="63">
        <v>5</v>
      </c>
      <c r="G9" s="63">
        <v>6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257</v>
      </c>
      <c r="C10" s="59" t="s">
        <v>12</v>
      </c>
      <c r="D10" s="60" t="s">
        <v>263</v>
      </c>
      <c r="E10" s="59" t="s">
        <v>12</v>
      </c>
      <c r="F10" s="60" t="s">
        <v>138</v>
      </c>
      <c r="G10" s="66" t="s">
        <v>16</v>
      </c>
      <c r="H10" s="59" t="s">
        <v>12</v>
      </c>
      <c r="I10" s="147">
        <f>SUM(B11:H11)</f>
        <v>28.5</v>
      </c>
      <c r="J10" s="3"/>
      <c r="K10" s="3"/>
    </row>
    <row r="11" spans="1:17" s="47" customFormat="1" ht="16" thickBot="1" x14ac:dyDescent="0.25">
      <c r="A11" s="61" t="s">
        <v>75</v>
      </c>
      <c r="B11" s="62">
        <v>8</v>
      </c>
      <c r="C11" s="63">
        <v>0</v>
      </c>
      <c r="D11" s="63">
        <v>6.5</v>
      </c>
      <c r="E11" s="63">
        <v>3</v>
      </c>
      <c r="F11" s="63">
        <v>5</v>
      </c>
      <c r="G11" s="63">
        <v>6</v>
      </c>
      <c r="H11" s="63">
        <v>0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107</v>
      </c>
      <c r="C12" s="64" t="s">
        <v>12</v>
      </c>
      <c r="D12" s="59" t="s">
        <v>76</v>
      </c>
      <c r="E12" s="59" t="s">
        <v>12</v>
      </c>
      <c r="F12" s="67" t="s">
        <v>271</v>
      </c>
      <c r="G12" s="59" t="s">
        <v>16</v>
      </c>
      <c r="H12" s="59" t="s">
        <v>78</v>
      </c>
      <c r="I12" s="145">
        <f>SUM(B13:H13)</f>
        <v>34</v>
      </c>
      <c r="J12" s="3"/>
      <c r="K12" s="3"/>
    </row>
    <row r="13" spans="1:17" ht="16" thickBot="1" x14ac:dyDescent="0.25">
      <c r="A13" s="68" t="s">
        <v>75</v>
      </c>
      <c r="B13" s="62">
        <v>8</v>
      </c>
      <c r="C13" s="69">
        <v>3</v>
      </c>
      <c r="D13" s="63">
        <v>5</v>
      </c>
      <c r="E13" s="69">
        <v>5</v>
      </c>
      <c r="F13" s="69">
        <v>6</v>
      </c>
      <c r="G13" s="69">
        <v>7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257</v>
      </c>
      <c r="C14" s="59" t="s">
        <v>12</v>
      </c>
      <c r="D14" s="60" t="s">
        <v>259</v>
      </c>
      <c r="E14" s="59" t="s">
        <v>12</v>
      </c>
      <c r="F14" s="59" t="s">
        <v>76</v>
      </c>
      <c r="G14" s="60" t="s">
        <v>265</v>
      </c>
      <c r="H14" s="59" t="s">
        <v>12</v>
      </c>
      <c r="I14" s="145">
        <f>SUM(B15:H15)</f>
        <v>34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8</v>
      </c>
      <c r="C15" s="69">
        <v>3</v>
      </c>
      <c r="D15" s="63">
        <v>7</v>
      </c>
      <c r="E15" s="69">
        <v>5</v>
      </c>
      <c r="F15" s="69">
        <v>5</v>
      </c>
      <c r="G15" s="69">
        <v>6</v>
      </c>
      <c r="H15" s="69">
        <v>0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266</v>
      </c>
      <c r="D16" s="66" t="s">
        <v>12</v>
      </c>
      <c r="E16" s="60" t="s">
        <v>104</v>
      </c>
      <c r="F16" s="59" t="s">
        <v>76</v>
      </c>
      <c r="G16" s="59" t="s">
        <v>16</v>
      </c>
      <c r="H16" s="59" t="s">
        <v>78</v>
      </c>
      <c r="I16" s="145">
        <f>SUM(B17:H17)</f>
        <v>33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5</v>
      </c>
      <c r="C17" s="69">
        <v>5</v>
      </c>
      <c r="D17" s="63">
        <v>5</v>
      </c>
      <c r="E17" s="69">
        <v>6</v>
      </c>
      <c r="F17" s="69">
        <v>5</v>
      </c>
      <c r="G17" s="69">
        <v>7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258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30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7</v>
      </c>
      <c r="C19" s="69">
        <v>3</v>
      </c>
      <c r="D19" s="63">
        <v>7</v>
      </c>
      <c r="E19" s="69">
        <v>4</v>
      </c>
      <c r="F19" s="69">
        <v>3</v>
      </c>
      <c r="G19" s="69">
        <v>6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104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31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5</v>
      </c>
      <c r="C21" s="69">
        <v>3</v>
      </c>
      <c r="D21" s="63">
        <v>6</v>
      </c>
      <c r="E21" s="69">
        <v>5</v>
      </c>
      <c r="F21" s="69">
        <v>6</v>
      </c>
      <c r="G21" s="69">
        <v>6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135</v>
      </c>
      <c r="E22" s="59" t="s">
        <v>12</v>
      </c>
      <c r="F22" s="59" t="s">
        <v>12</v>
      </c>
      <c r="G22" s="70" t="s">
        <v>96</v>
      </c>
      <c r="H22" s="59" t="s">
        <v>12</v>
      </c>
      <c r="I22" s="145">
        <f>SUM(B23:H23)</f>
        <v>29</v>
      </c>
      <c r="J22" s="3"/>
      <c r="K22" s="3"/>
    </row>
    <row r="23" spans="1:17" ht="16" thickBot="1" x14ac:dyDescent="0.25">
      <c r="A23" s="68" t="s">
        <v>75</v>
      </c>
      <c r="B23" s="62">
        <v>5</v>
      </c>
      <c r="C23" s="69">
        <v>3</v>
      </c>
      <c r="D23" s="63">
        <v>7</v>
      </c>
      <c r="E23" s="69">
        <v>5</v>
      </c>
      <c r="F23" s="69">
        <v>4</v>
      </c>
      <c r="G23" s="69">
        <v>5</v>
      </c>
      <c r="H23" s="69">
        <v>0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B27:C27"/>
    <mergeCell ref="I16:I17"/>
    <mergeCell ref="I18:I19"/>
    <mergeCell ref="I20:I21"/>
    <mergeCell ref="I22:I23"/>
    <mergeCell ref="B25:C25"/>
    <mergeCell ref="B26:C26"/>
    <mergeCell ref="I14:I15"/>
    <mergeCell ref="I4:I5"/>
    <mergeCell ref="I6:I7"/>
    <mergeCell ref="I8:I9"/>
    <mergeCell ref="I10:I11"/>
    <mergeCell ref="I12:I13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A90F-838E-4E5C-B7F2-5B3A3F9D491E}">
  <sheetPr>
    <pageSetUpPr fitToPage="1"/>
  </sheetPr>
  <dimension ref="A1:AA27"/>
  <sheetViews>
    <sheetView topLeftCell="A3" zoomScale="91" zoomScaleNormal="91" workbookViewId="0">
      <selection activeCell="A3" sqref="A3:I27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267</v>
      </c>
    </row>
    <row r="2" spans="1:17" ht="16" thickBot="1" x14ac:dyDescent="0.25"/>
    <row r="3" spans="1:17" ht="33" thickBot="1" x14ac:dyDescent="0.25">
      <c r="A3" s="56" t="s">
        <v>97</v>
      </c>
      <c r="B3" s="74" t="s">
        <v>0</v>
      </c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129</v>
      </c>
      <c r="C4" s="59" t="s">
        <v>12</v>
      </c>
      <c r="D4" s="60" t="s">
        <v>130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42</v>
      </c>
    </row>
    <row r="5" spans="1:17" s="47" customFormat="1" ht="16" thickBot="1" x14ac:dyDescent="0.25">
      <c r="A5" s="61" t="s">
        <v>75</v>
      </c>
      <c r="B5" s="62">
        <v>8</v>
      </c>
      <c r="C5" s="63">
        <v>6</v>
      </c>
      <c r="D5" s="63">
        <v>7</v>
      </c>
      <c r="E5" s="63">
        <v>6</v>
      </c>
      <c r="F5" s="63">
        <v>5</v>
      </c>
      <c r="G5" s="63">
        <v>10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81</v>
      </c>
      <c r="E6" s="59" t="s">
        <v>12</v>
      </c>
      <c r="F6" s="59" t="s">
        <v>76</v>
      </c>
      <c r="G6" s="59" t="s">
        <v>16</v>
      </c>
      <c r="H6" s="59" t="s">
        <v>78</v>
      </c>
      <c r="I6" s="147">
        <f>SUM(B7:H7)</f>
        <v>38</v>
      </c>
      <c r="J6" s="3"/>
      <c r="K6" s="3"/>
    </row>
    <row r="7" spans="1:17" s="47" customFormat="1" ht="16" thickBot="1" x14ac:dyDescent="0.25">
      <c r="A7" s="61" t="s">
        <v>75</v>
      </c>
      <c r="B7" s="62">
        <v>5</v>
      </c>
      <c r="C7" s="63">
        <v>3</v>
      </c>
      <c r="D7" s="63">
        <v>7</v>
      </c>
      <c r="E7" s="63">
        <v>7</v>
      </c>
      <c r="F7" s="63">
        <v>6</v>
      </c>
      <c r="G7" s="63">
        <v>10</v>
      </c>
      <c r="H7" s="63">
        <v>0</v>
      </c>
      <c r="I7" s="148"/>
      <c r="J7" s="45"/>
      <c r="K7" s="45"/>
    </row>
    <row r="8" spans="1:17" ht="30" customHeight="1" x14ac:dyDescent="0.2">
      <c r="A8" s="19" t="s">
        <v>84</v>
      </c>
      <c r="B8" s="60" t="s">
        <v>131</v>
      </c>
      <c r="C8" s="59" t="s">
        <v>12</v>
      </c>
      <c r="D8" s="58" t="s">
        <v>82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45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8</v>
      </c>
      <c r="C9" s="63">
        <v>6</v>
      </c>
      <c r="D9" s="63">
        <v>7</v>
      </c>
      <c r="E9" s="63">
        <v>7</v>
      </c>
      <c r="F9" s="63">
        <v>6</v>
      </c>
      <c r="G9" s="63">
        <v>11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129</v>
      </c>
      <c r="C10" s="59" t="s">
        <v>12</v>
      </c>
      <c r="D10" s="60" t="s">
        <v>102</v>
      </c>
      <c r="E10" s="59" t="s">
        <v>12</v>
      </c>
      <c r="F10" s="60" t="s">
        <v>138</v>
      </c>
      <c r="G10" s="66" t="s">
        <v>16</v>
      </c>
      <c r="H10" s="59" t="s">
        <v>78</v>
      </c>
      <c r="I10" s="147">
        <f>SUM(B11:H11)</f>
        <v>45</v>
      </c>
      <c r="J10" s="3"/>
      <c r="K10" s="3"/>
    </row>
    <row r="11" spans="1:17" s="47" customFormat="1" ht="16" thickBot="1" x14ac:dyDescent="0.25">
      <c r="A11" s="61" t="s">
        <v>75</v>
      </c>
      <c r="B11" s="62">
        <v>8</v>
      </c>
      <c r="C11" s="63">
        <v>6</v>
      </c>
      <c r="D11" s="63">
        <v>7</v>
      </c>
      <c r="E11" s="63">
        <v>6</v>
      </c>
      <c r="F11" s="63">
        <v>7</v>
      </c>
      <c r="G11" s="63">
        <v>11</v>
      </c>
      <c r="H11" s="63">
        <v>0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132</v>
      </c>
      <c r="C12" s="64" t="s">
        <v>12</v>
      </c>
      <c r="D12" s="59" t="s">
        <v>76</v>
      </c>
      <c r="E12" s="59" t="s">
        <v>12</v>
      </c>
      <c r="F12" s="67" t="s">
        <v>92</v>
      </c>
      <c r="G12" s="59" t="s">
        <v>16</v>
      </c>
      <c r="H12" s="59" t="s">
        <v>78</v>
      </c>
      <c r="I12" s="145">
        <f>SUM(B13:H13)</f>
        <v>45</v>
      </c>
      <c r="J12" s="3"/>
      <c r="K12" s="3"/>
    </row>
    <row r="13" spans="1:17" ht="16" thickBot="1" x14ac:dyDescent="0.25">
      <c r="A13" s="68" t="s">
        <v>75</v>
      </c>
      <c r="B13" s="62">
        <v>8</v>
      </c>
      <c r="C13" s="69">
        <v>6</v>
      </c>
      <c r="D13" s="63">
        <v>7</v>
      </c>
      <c r="E13" s="69">
        <v>6</v>
      </c>
      <c r="F13" s="69">
        <v>6</v>
      </c>
      <c r="G13" s="69">
        <v>12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129</v>
      </c>
      <c r="C14" s="59" t="s">
        <v>12</v>
      </c>
      <c r="D14" s="60" t="s">
        <v>102</v>
      </c>
      <c r="E14" s="59" t="s">
        <v>12</v>
      </c>
      <c r="F14" s="59" t="s">
        <v>76</v>
      </c>
      <c r="G14" s="60" t="s">
        <v>136</v>
      </c>
      <c r="H14" s="59" t="s">
        <v>78</v>
      </c>
      <c r="I14" s="145">
        <f>SUM(B15:H15)</f>
        <v>43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8</v>
      </c>
      <c r="C15" s="69">
        <v>6</v>
      </c>
      <c r="D15" s="63">
        <v>7</v>
      </c>
      <c r="E15" s="69">
        <v>6</v>
      </c>
      <c r="F15" s="69">
        <v>6</v>
      </c>
      <c r="G15" s="69">
        <v>10</v>
      </c>
      <c r="H15" s="69">
        <v>0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82</v>
      </c>
      <c r="D16" s="66" t="s">
        <v>12</v>
      </c>
      <c r="E16" s="60" t="s">
        <v>103</v>
      </c>
      <c r="F16" s="59" t="s">
        <v>76</v>
      </c>
      <c r="G16" s="59" t="s">
        <v>16</v>
      </c>
      <c r="H16" s="59" t="s">
        <v>78</v>
      </c>
      <c r="I16" s="145">
        <f>SUM(B17:H17)</f>
        <v>42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7</v>
      </c>
      <c r="C17" s="69">
        <v>7</v>
      </c>
      <c r="D17" s="63">
        <v>6</v>
      </c>
      <c r="E17" s="69">
        <v>6</v>
      </c>
      <c r="F17" s="69">
        <v>6</v>
      </c>
      <c r="G17" s="69">
        <v>10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133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36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8</v>
      </c>
      <c r="C19" s="69">
        <v>6</v>
      </c>
      <c r="D19" s="63">
        <v>7</v>
      </c>
      <c r="E19" s="69">
        <v>4</v>
      </c>
      <c r="F19" s="69">
        <v>3</v>
      </c>
      <c r="G19" s="69">
        <v>8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103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36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6</v>
      </c>
      <c r="C21" s="69">
        <v>5</v>
      </c>
      <c r="D21" s="63">
        <v>6</v>
      </c>
      <c r="E21" s="69">
        <v>6</v>
      </c>
      <c r="F21" s="69">
        <v>6</v>
      </c>
      <c r="G21" s="69">
        <v>7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135</v>
      </c>
      <c r="E22" s="59" t="s">
        <v>12</v>
      </c>
      <c r="F22" s="59" t="s">
        <v>12</v>
      </c>
      <c r="G22" s="70" t="s">
        <v>96</v>
      </c>
      <c r="H22" s="59" t="s">
        <v>78</v>
      </c>
      <c r="I22" s="145">
        <f>SUM(B23:H23)</f>
        <v>30</v>
      </c>
      <c r="J22" s="3"/>
      <c r="K22" s="3"/>
    </row>
    <row r="23" spans="1:17" ht="16" thickBot="1" x14ac:dyDescent="0.25">
      <c r="A23" s="68" t="s">
        <v>75</v>
      </c>
      <c r="B23" s="62">
        <v>5</v>
      </c>
      <c r="C23" s="69">
        <v>5</v>
      </c>
      <c r="D23" s="63">
        <v>5</v>
      </c>
      <c r="E23" s="69">
        <v>5</v>
      </c>
      <c r="F23" s="69">
        <v>3</v>
      </c>
      <c r="G23" s="69">
        <v>7</v>
      </c>
      <c r="H23" s="69">
        <v>0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B27:C27"/>
    <mergeCell ref="I16:I17"/>
    <mergeCell ref="I18:I19"/>
    <mergeCell ref="I20:I21"/>
    <mergeCell ref="I22:I23"/>
    <mergeCell ref="B25:C25"/>
    <mergeCell ref="B26:C26"/>
    <mergeCell ref="I14:I15"/>
    <mergeCell ref="I4:I5"/>
    <mergeCell ref="I6:I7"/>
    <mergeCell ref="I8:I9"/>
    <mergeCell ref="I10:I11"/>
    <mergeCell ref="I12:I13"/>
  </mergeCells>
  <pageMargins left="0.7" right="0.7" top="0.75" bottom="0.75" header="0.3" footer="0.3"/>
  <pageSetup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6122-B196-4BC7-ACEB-B42C6334B91B}">
  <sheetPr>
    <pageSetUpPr fitToPage="1"/>
  </sheetPr>
  <dimension ref="A1:AA27"/>
  <sheetViews>
    <sheetView zoomScale="96" zoomScaleNormal="96" workbookViewId="0">
      <selection activeCell="L22" sqref="L22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268</v>
      </c>
    </row>
    <row r="2" spans="1:17" ht="16" thickBot="1" x14ac:dyDescent="0.25"/>
    <row r="3" spans="1:17" ht="33" thickBot="1" x14ac:dyDescent="0.25">
      <c r="A3" s="56" t="s">
        <v>97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256</v>
      </c>
      <c r="C4" s="59" t="s">
        <v>12</v>
      </c>
      <c r="D4" s="60" t="s">
        <v>260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25</v>
      </c>
    </row>
    <row r="5" spans="1:17" s="47" customFormat="1" ht="16" thickBot="1" x14ac:dyDescent="0.25">
      <c r="A5" s="61" t="s">
        <v>75</v>
      </c>
      <c r="B5" s="62">
        <v>8</v>
      </c>
      <c r="C5" s="63">
        <v>0</v>
      </c>
      <c r="D5" s="63">
        <v>6</v>
      </c>
      <c r="E5" s="63">
        <v>0</v>
      </c>
      <c r="F5" s="63">
        <v>5</v>
      </c>
      <c r="G5" s="63">
        <v>6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261</v>
      </c>
      <c r="E6" s="59" t="s">
        <v>12</v>
      </c>
      <c r="F6" s="59" t="s">
        <v>76</v>
      </c>
      <c r="G6" s="59" t="s">
        <v>16</v>
      </c>
      <c r="H6" s="59" t="s">
        <v>12</v>
      </c>
      <c r="I6" s="147">
        <f>SUM(B7:H7)</f>
        <v>23</v>
      </c>
      <c r="J6" s="3"/>
      <c r="K6" s="3"/>
    </row>
    <row r="7" spans="1:17" s="47" customFormat="1" ht="16" thickBot="1" x14ac:dyDescent="0.25">
      <c r="A7" s="61" t="s">
        <v>75</v>
      </c>
      <c r="B7" s="62">
        <v>5</v>
      </c>
      <c r="C7" s="63">
        <v>0</v>
      </c>
      <c r="D7" s="63">
        <v>4</v>
      </c>
      <c r="E7" s="63">
        <v>3</v>
      </c>
      <c r="F7" s="63">
        <v>5</v>
      </c>
      <c r="G7" s="63">
        <v>6</v>
      </c>
      <c r="H7" s="63">
        <v>0</v>
      </c>
      <c r="I7" s="148"/>
      <c r="J7" s="45"/>
      <c r="K7" s="45"/>
    </row>
    <row r="8" spans="1:17" ht="30" customHeight="1" x14ac:dyDescent="0.2">
      <c r="A8" s="19" t="s">
        <v>84</v>
      </c>
      <c r="B8" s="60" t="s">
        <v>269</v>
      </c>
      <c r="C8" s="59" t="s">
        <v>12</v>
      </c>
      <c r="D8" s="58" t="s">
        <v>262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26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7</v>
      </c>
      <c r="C9" s="63">
        <v>0</v>
      </c>
      <c r="D9" s="63">
        <v>5</v>
      </c>
      <c r="E9" s="63">
        <v>3</v>
      </c>
      <c r="F9" s="63">
        <v>5</v>
      </c>
      <c r="G9" s="63">
        <v>6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257</v>
      </c>
      <c r="C10" s="59" t="s">
        <v>12</v>
      </c>
      <c r="D10" s="60" t="s">
        <v>263</v>
      </c>
      <c r="E10" s="59" t="s">
        <v>12</v>
      </c>
      <c r="F10" s="60" t="s">
        <v>138</v>
      </c>
      <c r="G10" s="66" t="s">
        <v>16</v>
      </c>
      <c r="H10" s="59" t="s">
        <v>12</v>
      </c>
      <c r="I10" s="147">
        <f>SUM(B11:H11)</f>
        <v>28.5</v>
      </c>
      <c r="J10" s="3"/>
      <c r="K10" s="3"/>
    </row>
    <row r="11" spans="1:17" s="47" customFormat="1" ht="16" thickBot="1" x14ac:dyDescent="0.25">
      <c r="A11" s="61" t="s">
        <v>75</v>
      </c>
      <c r="B11" s="62">
        <v>8</v>
      </c>
      <c r="C11" s="63">
        <v>0</v>
      </c>
      <c r="D11" s="63">
        <v>6.5</v>
      </c>
      <c r="E11" s="63">
        <v>3</v>
      </c>
      <c r="F11" s="63">
        <v>5</v>
      </c>
      <c r="G11" s="63">
        <v>6</v>
      </c>
      <c r="H11" s="63">
        <v>0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264</v>
      </c>
      <c r="C12" s="64" t="s">
        <v>12</v>
      </c>
      <c r="D12" s="59" t="s">
        <v>76</v>
      </c>
      <c r="E12" s="59" t="s">
        <v>12</v>
      </c>
      <c r="F12" s="67" t="s">
        <v>271</v>
      </c>
      <c r="G12" s="59" t="s">
        <v>16</v>
      </c>
      <c r="H12" s="59" t="s">
        <v>78</v>
      </c>
      <c r="I12" s="145">
        <f>SUM(B13:H13)</f>
        <v>34</v>
      </c>
      <c r="J12" s="3"/>
      <c r="K12" s="3"/>
    </row>
    <row r="13" spans="1:17" ht="16" thickBot="1" x14ac:dyDescent="0.25">
      <c r="A13" s="68" t="s">
        <v>75</v>
      </c>
      <c r="B13" s="62">
        <v>8</v>
      </c>
      <c r="C13" s="69">
        <v>3</v>
      </c>
      <c r="D13" s="63">
        <v>5</v>
      </c>
      <c r="E13" s="69">
        <v>5</v>
      </c>
      <c r="F13" s="69">
        <v>6</v>
      </c>
      <c r="G13" s="69">
        <v>7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257</v>
      </c>
      <c r="C14" s="59" t="s">
        <v>12</v>
      </c>
      <c r="D14" s="60" t="s">
        <v>259</v>
      </c>
      <c r="E14" s="59" t="s">
        <v>12</v>
      </c>
      <c r="F14" s="59" t="s">
        <v>76</v>
      </c>
      <c r="G14" s="60" t="s">
        <v>265</v>
      </c>
      <c r="H14" s="59" t="s">
        <v>12</v>
      </c>
      <c r="I14" s="145">
        <f>SUM(B15:H15)</f>
        <v>34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8</v>
      </c>
      <c r="C15" s="69">
        <v>3</v>
      </c>
      <c r="D15" s="63">
        <v>7</v>
      </c>
      <c r="E15" s="69">
        <v>5</v>
      </c>
      <c r="F15" s="69">
        <v>5</v>
      </c>
      <c r="G15" s="69">
        <v>6</v>
      </c>
      <c r="H15" s="69">
        <v>0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266</v>
      </c>
      <c r="D16" s="66" t="s">
        <v>12</v>
      </c>
      <c r="E16" s="60" t="s">
        <v>104</v>
      </c>
      <c r="F16" s="59" t="s">
        <v>76</v>
      </c>
      <c r="G16" s="59" t="s">
        <v>16</v>
      </c>
      <c r="H16" s="59" t="s">
        <v>78</v>
      </c>
      <c r="I16" s="145">
        <f>SUM(B17:H17)</f>
        <v>33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5</v>
      </c>
      <c r="C17" s="69">
        <v>5</v>
      </c>
      <c r="D17" s="63">
        <v>5</v>
      </c>
      <c r="E17" s="69">
        <v>6</v>
      </c>
      <c r="F17" s="69">
        <v>5</v>
      </c>
      <c r="G17" s="69">
        <v>7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258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30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7</v>
      </c>
      <c r="C19" s="69">
        <v>3</v>
      </c>
      <c r="D19" s="63">
        <v>7</v>
      </c>
      <c r="E19" s="69">
        <v>4</v>
      </c>
      <c r="F19" s="69">
        <v>3</v>
      </c>
      <c r="G19" s="69">
        <v>6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104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31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5</v>
      </c>
      <c r="C21" s="69">
        <v>3</v>
      </c>
      <c r="D21" s="63">
        <v>6</v>
      </c>
      <c r="E21" s="69">
        <v>5</v>
      </c>
      <c r="F21" s="69">
        <v>6</v>
      </c>
      <c r="G21" s="69">
        <v>6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135</v>
      </c>
      <c r="E22" s="59" t="s">
        <v>12</v>
      </c>
      <c r="F22" s="59" t="s">
        <v>12</v>
      </c>
      <c r="G22" s="70" t="s">
        <v>96</v>
      </c>
      <c r="H22" s="59" t="s">
        <v>12</v>
      </c>
      <c r="I22" s="145">
        <f>SUM(B23:H23)</f>
        <v>29</v>
      </c>
      <c r="J22" s="3"/>
      <c r="K22" s="3"/>
    </row>
    <row r="23" spans="1:17" ht="16" thickBot="1" x14ac:dyDescent="0.25">
      <c r="A23" s="68" t="s">
        <v>75</v>
      </c>
      <c r="B23" s="62">
        <v>5</v>
      </c>
      <c r="C23" s="69">
        <v>3</v>
      </c>
      <c r="D23" s="63">
        <v>7</v>
      </c>
      <c r="E23" s="69">
        <v>5</v>
      </c>
      <c r="F23" s="69">
        <v>4</v>
      </c>
      <c r="G23" s="69">
        <v>5</v>
      </c>
      <c r="H23" s="69">
        <v>0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B27:C27"/>
    <mergeCell ref="I16:I17"/>
    <mergeCell ref="I18:I19"/>
    <mergeCell ref="I20:I21"/>
    <mergeCell ref="I22:I23"/>
    <mergeCell ref="B25:C25"/>
    <mergeCell ref="B26:C26"/>
    <mergeCell ref="I14:I15"/>
    <mergeCell ref="I4:I5"/>
    <mergeCell ref="I6:I7"/>
    <mergeCell ref="I8:I9"/>
    <mergeCell ref="I10:I11"/>
    <mergeCell ref="I12:I13"/>
  </mergeCells>
  <pageMargins left="0.7" right="0.7" top="0.75" bottom="0.75" header="0.3" footer="0.3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D8DC-5AB4-48C9-A78A-209C187D3AEB}">
  <sheetPr>
    <pageSetUpPr fitToPage="1"/>
  </sheetPr>
  <dimension ref="A1:AA27"/>
  <sheetViews>
    <sheetView zoomScale="96" zoomScaleNormal="96" workbookViewId="0">
      <selection activeCell="A3" sqref="A3:I27"/>
    </sheetView>
  </sheetViews>
  <sheetFormatPr baseColWidth="10" defaultColWidth="8.83203125" defaultRowHeight="15" x14ac:dyDescent="0.2"/>
  <cols>
    <col min="1" max="1" width="11.83203125" customWidth="1"/>
    <col min="2" max="7" width="20.6640625" style="11" customWidth="1"/>
    <col min="8" max="8" width="8.6640625" style="11" customWidth="1"/>
    <col min="9" max="9" width="9.6640625" customWidth="1"/>
    <col min="10" max="20" width="4.6640625" customWidth="1"/>
    <col min="21" max="21" width="9.6640625" bestFit="1" customWidth="1"/>
    <col min="22" max="22" width="10.5" bestFit="1" customWidth="1"/>
    <col min="23" max="23" width="10.6640625" bestFit="1" customWidth="1"/>
    <col min="24" max="25" width="14.6640625" customWidth="1"/>
    <col min="26" max="27" width="14.6640625" hidden="1" customWidth="1"/>
    <col min="28" max="28" width="15.5" customWidth="1"/>
    <col min="29" max="34" width="14.6640625" customWidth="1"/>
    <col min="35" max="47" width="4.6640625" customWidth="1"/>
  </cols>
  <sheetData>
    <row r="1" spans="1:17" x14ac:dyDescent="0.2">
      <c r="A1" t="s">
        <v>268</v>
      </c>
    </row>
    <row r="2" spans="1:17" ht="16" thickBot="1" x14ac:dyDescent="0.25"/>
    <row r="3" spans="1:17" ht="33" thickBot="1" x14ac:dyDescent="0.25">
      <c r="A3" s="56" t="s">
        <v>97</v>
      </c>
      <c r="B3" s="57" t="s">
        <v>0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  <c r="H3" s="57" t="s">
        <v>7</v>
      </c>
      <c r="I3" s="12" t="s">
        <v>77</v>
      </c>
    </row>
    <row r="4" spans="1:17" ht="30" customHeight="1" x14ac:dyDescent="0.2">
      <c r="A4" s="19" t="s">
        <v>79</v>
      </c>
      <c r="B4" s="58" t="s">
        <v>272</v>
      </c>
      <c r="C4" s="59" t="s">
        <v>12</v>
      </c>
      <c r="D4" s="60" t="s">
        <v>260</v>
      </c>
      <c r="E4" s="59" t="s">
        <v>12</v>
      </c>
      <c r="F4" s="59" t="s">
        <v>98</v>
      </c>
      <c r="G4" s="59" t="s">
        <v>16</v>
      </c>
      <c r="H4" s="59" t="s">
        <v>78</v>
      </c>
      <c r="I4" s="147">
        <f>SUM(B5:H5)</f>
        <v>24</v>
      </c>
    </row>
    <row r="5" spans="1:17" s="47" customFormat="1" ht="16" thickBot="1" x14ac:dyDescent="0.25">
      <c r="A5" s="61" t="s">
        <v>75</v>
      </c>
      <c r="B5" s="62">
        <v>8</v>
      </c>
      <c r="C5" s="63">
        <v>0</v>
      </c>
      <c r="D5" s="63">
        <v>6</v>
      </c>
      <c r="E5" s="63">
        <v>0</v>
      </c>
      <c r="F5" s="63">
        <v>5</v>
      </c>
      <c r="G5" s="63">
        <v>5</v>
      </c>
      <c r="H5" s="63">
        <v>0</v>
      </c>
      <c r="I5" s="148"/>
      <c r="J5" s="45"/>
      <c r="K5" s="46"/>
    </row>
    <row r="6" spans="1:17" ht="30" customHeight="1" x14ac:dyDescent="0.2">
      <c r="A6" s="19" t="s">
        <v>80</v>
      </c>
      <c r="B6" s="64" t="s">
        <v>12</v>
      </c>
      <c r="C6" s="59" t="s">
        <v>12</v>
      </c>
      <c r="D6" s="65" t="s">
        <v>261</v>
      </c>
      <c r="E6" s="59" t="s">
        <v>12</v>
      </c>
      <c r="F6" s="59" t="s">
        <v>76</v>
      </c>
      <c r="G6" s="59" t="s">
        <v>16</v>
      </c>
      <c r="H6" s="59" t="s">
        <v>12</v>
      </c>
      <c r="I6" s="147">
        <f>SUM(B7:H7)</f>
        <v>22</v>
      </c>
      <c r="J6" s="3"/>
      <c r="K6" s="3"/>
    </row>
    <row r="7" spans="1:17" s="47" customFormat="1" ht="16" thickBot="1" x14ac:dyDescent="0.25">
      <c r="A7" s="61" t="s">
        <v>75</v>
      </c>
      <c r="B7" s="62">
        <v>4</v>
      </c>
      <c r="C7" s="63">
        <v>0</v>
      </c>
      <c r="D7" s="63">
        <v>4</v>
      </c>
      <c r="E7" s="63">
        <v>3</v>
      </c>
      <c r="F7" s="63">
        <v>5</v>
      </c>
      <c r="G7" s="63">
        <v>6</v>
      </c>
      <c r="H7" s="63">
        <v>0</v>
      </c>
      <c r="I7" s="148"/>
      <c r="J7" s="45"/>
      <c r="K7" s="45"/>
    </row>
    <row r="8" spans="1:17" ht="30" customHeight="1" x14ac:dyDescent="0.2">
      <c r="A8" s="19" t="s">
        <v>84</v>
      </c>
      <c r="B8" s="60" t="s">
        <v>269</v>
      </c>
      <c r="C8" s="59" t="s">
        <v>12</v>
      </c>
      <c r="D8" s="58" t="s">
        <v>262</v>
      </c>
      <c r="E8" s="59" t="s">
        <v>12</v>
      </c>
      <c r="F8" s="59" t="s">
        <v>76</v>
      </c>
      <c r="G8" s="59" t="s">
        <v>16</v>
      </c>
      <c r="H8" s="59" t="s">
        <v>78</v>
      </c>
      <c r="I8" s="147">
        <f>SUM(B9:H9)</f>
        <v>26</v>
      </c>
      <c r="J8" s="3"/>
      <c r="K8" s="3"/>
      <c r="L8" s="13"/>
      <c r="M8" s="13"/>
      <c r="N8" s="13"/>
      <c r="O8" s="13"/>
    </row>
    <row r="9" spans="1:17" s="48" customFormat="1" ht="16" thickBot="1" x14ac:dyDescent="0.25">
      <c r="A9" s="61" t="s">
        <v>75</v>
      </c>
      <c r="B9" s="62">
        <v>7</v>
      </c>
      <c r="C9" s="63">
        <v>0</v>
      </c>
      <c r="D9" s="63">
        <v>5</v>
      </c>
      <c r="E9" s="63">
        <v>3</v>
      </c>
      <c r="F9" s="63">
        <v>5</v>
      </c>
      <c r="G9" s="63">
        <v>6</v>
      </c>
      <c r="H9" s="63">
        <v>0</v>
      </c>
      <c r="I9" s="148"/>
      <c r="J9" s="45"/>
      <c r="K9" s="45"/>
    </row>
    <row r="10" spans="1:17" ht="30" customHeight="1" x14ac:dyDescent="0.2">
      <c r="A10" s="19" t="s">
        <v>85</v>
      </c>
      <c r="B10" s="58" t="s">
        <v>273</v>
      </c>
      <c r="C10" s="59" t="s">
        <v>12</v>
      </c>
      <c r="D10" s="60" t="s">
        <v>263</v>
      </c>
      <c r="E10" s="59" t="s">
        <v>12</v>
      </c>
      <c r="F10" s="60" t="s">
        <v>276</v>
      </c>
      <c r="G10" s="66" t="s">
        <v>16</v>
      </c>
      <c r="H10" s="59" t="s">
        <v>12</v>
      </c>
      <c r="I10" s="147">
        <f>SUM(B11:H11)</f>
        <v>28.5</v>
      </c>
      <c r="J10" s="3"/>
      <c r="K10" s="3"/>
    </row>
    <row r="11" spans="1:17" s="47" customFormat="1" ht="16" thickBot="1" x14ac:dyDescent="0.25">
      <c r="A11" s="61" t="s">
        <v>75</v>
      </c>
      <c r="B11" s="62">
        <v>8</v>
      </c>
      <c r="C11" s="63">
        <v>0</v>
      </c>
      <c r="D11" s="63">
        <v>6.5</v>
      </c>
      <c r="E11" s="63">
        <v>3</v>
      </c>
      <c r="F11" s="63">
        <v>5</v>
      </c>
      <c r="G11" s="63">
        <v>6</v>
      </c>
      <c r="H11" s="63">
        <v>0</v>
      </c>
      <c r="I11" s="148"/>
      <c r="J11" s="45"/>
      <c r="K11" s="45"/>
    </row>
    <row r="12" spans="1:17" ht="30" customHeight="1" x14ac:dyDescent="0.2">
      <c r="A12" s="19" t="s">
        <v>86</v>
      </c>
      <c r="B12" s="60" t="s">
        <v>277</v>
      </c>
      <c r="C12" s="64" t="s">
        <v>12</v>
      </c>
      <c r="D12" s="59" t="s">
        <v>76</v>
      </c>
      <c r="E12" s="59" t="s">
        <v>12</v>
      </c>
      <c r="F12" s="67" t="s">
        <v>275</v>
      </c>
      <c r="G12" s="59" t="s">
        <v>16</v>
      </c>
      <c r="H12" s="59" t="s">
        <v>78</v>
      </c>
      <c r="I12" s="145">
        <f>SUM(B13:H13)</f>
        <v>31</v>
      </c>
      <c r="J12" s="3"/>
      <c r="K12" s="3"/>
    </row>
    <row r="13" spans="1:17" ht="16" thickBot="1" x14ac:dyDescent="0.25">
      <c r="A13" s="68" t="s">
        <v>75</v>
      </c>
      <c r="B13" s="62">
        <v>8</v>
      </c>
      <c r="C13" s="69">
        <v>3</v>
      </c>
      <c r="D13" s="63">
        <v>5</v>
      </c>
      <c r="E13" s="69">
        <v>3</v>
      </c>
      <c r="F13" s="69">
        <v>6</v>
      </c>
      <c r="G13" s="69">
        <v>6</v>
      </c>
      <c r="H13" s="69">
        <v>0</v>
      </c>
      <c r="I13" s="146"/>
      <c r="J13" s="3"/>
      <c r="K13" s="3"/>
    </row>
    <row r="14" spans="1:17" ht="30" customHeight="1" x14ac:dyDescent="0.2">
      <c r="A14" s="19" t="s">
        <v>87</v>
      </c>
      <c r="B14" s="58" t="s">
        <v>257</v>
      </c>
      <c r="C14" s="59" t="s">
        <v>12</v>
      </c>
      <c r="D14" s="60" t="s">
        <v>263</v>
      </c>
      <c r="E14" s="59" t="s">
        <v>12</v>
      </c>
      <c r="F14" s="59" t="s">
        <v>76</v>
      </c>
      <c r="G14" s="60" t="s">
        <v>265</v>
      </c>
      <c r="H14" s="59" t="s">
        <v>12</v>
      </c>
      <c r="I14" s="145">
        <f>SUM(B15:H15)</f>
        <v>30</v>
      </c>
      <c r="J14" s="3"/>
      <c r="K14" s="3"/>
      <c r="L14" s="13"/>
      <c r="M14" s="13"/>
      <c r="N14" s="13"/>
      <c r="O14" s="13"/>
      <c r="P14" s="13"/>
      <c r="Q14" s="13"/>
    </row>
    <row r="15" spans="1:17" ht="16" thickBot="1" x14ac:dyDescent="0.25">
      <c r="A15" s="68" t="s">
        <v>75</v>
      </c>
      <c r="B15" s="62">
        <v>8</v>
      </c>
      <c r="C15" s="69">
        <v>3</v>
      </c>
      <c r="D15" s="63">
        <v>5</v>
      </c>
      <c r="E15" s="69">
        <v>3</v>
      </c>
      <c r="F15" s="69">
        <v>5</v>
      </c>
      <c r="G15" s="69">
        <v>6</v>
      </c>
      <c r="H15" s="69">
        <v>0</v>
      </c>
      <c r="I15" s="146"/>
      <c r="J15" s="3"/>
      <c r="K15" s="3"/>
      <c r="L15" s="13"/>
      <c r="M15" s="13"/>
      <c r="N15" s="13"/>
      <c r="O15" s="13"/>
      <c r="P15" s="13"/>
      <c r="Q15" s="13"/>
    </row>
    <row r="16" spans="1:17" ht="30" customHeight="1" x14ac:dyDescent="0.2">
      <c r="A16" s="19" t="s">
        <v>88</v>
      </c>
      <c r="B16" s="64" t="s">
        <v>12</v>
      </c>
      <c r="C16" s="58" t="s">
        <v>266</v>
      </c>
      <c r="D16" s="66" t="s">
        <v>12</v>
      </c>
      <c r="E16" s="60" t="s">
        <v>104</v>
      </c>
      <c r="F16" s="59" t="s">
        <v>76</v>
      </c>
      <c r="G16" s="59" t="s">
        <v>16</v>
      </c>
      <c r="H16" s="59" t="s">
        <v>78</v>
      </c>
      <c r="I16" s="145">
        <f>SUM(B17:H17)</f>
        <v>31</v>
      </c>
      <c r="J16" s="3"/>
      <c r="K16" s="3"/>
      <c r="L16" s="13"/>
      <c r="M16" s="13"/>
      <c r="N16" s="13"/>
      <c r="O16" s="13"/>
      <c r="P16" s="13"/>
      <c r="Q16" s="13"/>
    </row>
    <row r="17" spans="1:17" ht="16" thickBot="1" x14ac:dyDescent="0.25">
      <c r="A17" s="68" t="s">
        <v>75</v>
      </c>
      <c r="B17" s="62">
        <v>4</v>
      </c>
      <c r="C17" s="69">
        <v>5</v>
      </c>
      <c r="D17" s="63">
        <v>5</v>
      </c>
      <c r="E17" s="69">
        <v>6</v>
      </c>
      <c r="F17" s="69">
        <v>5</v>
      </c>
      <c r="G17" s="69">
        <v>6</v>
      </c>
      <c r="H17" s="69">
        <v>0</v>
      </c>
      <c r="I17" s="146"/>
      <c r="J17" s="3"/>
      <c r="K17" s="3"/>
      <c r="L17" s="13"/>
      <c r="M17" s="13"/>
      <c r="N17" s="13"/>
      <c r="O17" s="13"/>
      <c r="P17" s="13"/>
      <c r="Q17" s="13"/>
    </row>
    <row r="18" spans="1:17" ht="30" customHeight="1" x14ac:dyDescent="0.2">
      <c r="A18" s="19" t="s">
        <v>89</v>
      </c>
      <c r="B18" s="58" t="s">
        <v>274</v>
      </c>
      <c r="C18" s="59" t="s">
        <v>12</v>
      </c>
      <c r="D18" s="58" t="s">
        <v>106</v>
      </c>
      <c r="E18" s="59" t="s">
        <v>12</v>
      </c>
      <c r="F18" s="59" t="s">
        <v>12</v>
      </c>
      <c r="G18" s="70" t="s">
        <v>95</v>
      </c>
      <c r="H18" s="59" t="s">
        <v>78</v>
      </c>
      <c r="I18" s="145">
        <f>SUM(B19:H19)</f>
        <v>29</v>
      </c>
      <c r="J18" s="3"/>
      <c r="K18" s="3"/>
      <c r="L18" s="13"/>
      <c r="M18" s="13"/>
      <c r="N18" s="13"/>
      <c r="O18" s="13"/>
      <c r="P18" s="13"/>
      <c r="Q18" s="13"/>
    </row>
    <row r="19" spans="1:17" ht="16" thickBot="1" x14ac:dyDescent="0.25">
      <c r="A19" s="68" t="s">
        <v>75</v>
      </c>
      <c r="B19" s="62">
        <v>6</v>
      </c>
      <c r="C19" s="69">
        <v>3</v>
      </c>
      <c r="D19" s="63">
        <v>7</v>
      </c>
      <c r="E19" s="69">
        <v>4</v>
      </c>
      <c r="F19" s="69">
        <v>3</v>
      </c>
      <c r="G19" s="69">
        <v>6</v>
      </c>
      <c r="H19" s="69">
        <v>0</v>
      </c>
      <c r="I19" s="146"/>
      <c r="J19" s="3"/>
      <c r="K19" s="3"/>
      <c r="L19" s="13"/>
      <c r="M19" s="13"/>
      <c r="N19" s="13"/>
      <c r="O19" s="13"/>
      <c r="P19" s="13"/>
      <c r="Q19" s="13"/>
    </row>
    <row r="20" spans="1:17" ht="30" customHeight="1" x14ac:dyDescent="0.2">
      <c r="A20" s="19" t="s">
        <v>90</v>
      </c>
      <c r="B20" s="64" t="s">
        <v>12</v>
      </c>
      <c r="C20" s="59" t="s">
        <v>12</v>
      </c>
      <c r="D20" s="60" t="s">
        <v>104</v>
      </c>
      <c r="E20" s="59" t="s">
        <v>12</v>
      </c>
      <c r="F20" s="58" t="s">
        <v>139</v>
      </c>
      <c r="G20" s="59" t="s">
        <v>16</v>
      </c>
      <c r="H20" s="59" t="s">
        <v>78</v>
      </c>
      <c r="I20" s="145">
        <f>SUM(B21:H21)</f>
        <v>28</v>
      </c>
      <c r="J20" s="3"/>
      <c r="K20" s="3"/>
      <c r="L20" s="13"/>
      <c r="M20" s="13"/>
      <c r="N20" s="13"/>
      <c r="O20" s="13"/>
      <c r="P20" s="13"/>
      <c r="Q20" s="13"/>
    </row>
    <row r="21" spans="1:17" ht="16" thickBot="1" x14ac:dyDescent="0.25">
      <c r="A21" s="68" t="s">
        <v>75</v>
      </c>
      <c r="B21" s="62">
        <v>4</v>
      </c>
      <c r="C21" s="69">
        <v>3</v>
      </c>
      <c r="D21" s="63">
        <v>6</v>
      </c>
      <c r="E21" s="69">
        <v>3</v>
      </c>
      <c r="F21" s="69">
        <v>6</v>
      </c>
      <c r="G21" s="69">
        <v>6</v>
      </c>
      <c r="H21" s="69">
        <v>0</v>
      </c>
      <c r="I21" s="146"/>
      <c r="J21" s="3"/>
      <c r="K21" s="3"/>
      <c r="L21" s="13"/>
      <c r="M21" s="13"/>
      <c r="N21" s="13"/>
      <c r="O21" s="13"/>
      <c r="P21" s="13"/>
      <c r="Q21" s="13"/>
    </row>
    <row r="22" spans="1:17" ht="30" customHeight="1" x14ac:dyDescent="0.2">
      <c r="A22" s="19" t="s">
        <v>91</v>
      </c>
      <c r="B22" s="58" t="s">
        <v>108</v>
      </c>
      <c r="C22" s="59" t="s">
        <v>12</v>
      </c>
      <c r="D22" s="58" t="s">
        <v>135</v>
      </c>
      <c r="E22" s="59" t="s">
        <v>12</v>
      </c>
      <c r="F22" s="59" t="s">
        <v>12</v>
      </c>
      <c r="G22" s="70" t="s">
        <v>96</v>
      </c>
      <c r="H22" s="59" t="s">
        <v>12</v>
      </c>
      <c r="I22" s="145">
        <f>SUM(B23:H23)</f>
        <v>21</v>
      </c>
      <c r="J22" s="3"/>
      <c r="K22" s="3"/>
    </row>
    <row r="23" spans="1:17" ht="16" thickBot="1" x14ac:dyDescent="0.25">
      <c r="A23" s="68" t="s">
        <v>75</v>
      </c>
      <c r="B23" s="62">
        <v>5</v>
      </c>
      <c r="C23" s="69">
        <v>3</v>
      </c>
      <c r="D23" s="63">
        <v>5</v>
      </c>
      <c r="E23" s="69">
        <v>3</v>
      </c>
      <c r="F23" s="69">
        <v>0</v>
      </c>
      <c r="G23" s="69">
        <v>5</v>
      </c>
      <c r="H23" s="69">
        <v>0</v>
      </c>
      <c r="I23" s="146"/>
      <c r="J23" s="3"/>
      <c r="K23" s="3"/>
    </row>
    <row r="24" spans="1:17" ht="16" thickBot="1" x14ac:dyDescent="0.25">
      <c r="A24" s="43"/>
      <c r="B24" s="5"/>
      <c r="C24" s="4"/>
      <c r="D24" s="44"/>
      <c r="E24" s="4"/>
      <c r="F24" s="4"/>
      <c r="G24" s="4"/>
      <c r="H24" s="4"/>
      <c r="I24" s="4"/>
      <c r="J24" s="3"/>
      <c r="K24" s="3"/>
    </row>
    <row r="25" spans="1:17" x14ac:dyDescent="0.2">
      <c r="A25" s="71"/>
      <c r="B25" s="149" t="s">
        <v>111</v>
      </c>
      <c r="C25" s="150"/>
      <c r="D25" s="44"/>
      <c r="E25" s="4"/>
      <c r="F25" s="4"/>
      <c r="G25" s="4"/>
      <c r="H25" s="4"/>
      <c r="I25" s="4"/>
      <c r="J25" s="3"/>
      <c r="K25" s="3"/>
    </row>
    <row r="26" spans="1:17" x14ac:dyDescent="0.2">
      <c r="A26" s="72"/>
      <c r="B26" s="151" t="s">
        <v>110</v>
      </c>
      <c r="C26" s="152"/>
      <c r="D26" s="44"/>
      <c r="E26" s="4"/>
      <c r="F26" s="4"/>
      <c r="G26" s="4"/>
      <c r="H26" s="4"/>
      <c r="I26" s="4"/>
      <c r="J26" s="3"/>
      <c r="K26" s="3"/>
    </row>
    <row r="27" spans="1:17" ht="16" thickBot="1" x14ac:dyDescent="0.25">
      <c r="A27" s="73"/>
      <c r="B27" s="153" t="s">
        <v>109</v>
      </c>
      <c r="C27" s="154"/>
      <c r="D27" s="44"/>
      <c r="E27" s="4"/>
      <c r="F27" s="4"/>
      <c r="G27" s="4"/>
      <c r="H27" s="4"/>
      <c r="I27" s="4"/>
      <c r="J27" s="3"/>
      <c r="K27" s="3"/>
    </row>
  </sheetData>
  <mergeCells count="13">
    <mergeCell ref="B27:C27"/>
    <mergeCell ref="I16:I17"/>
    <mergeCell ref="I18:I19"/>
    <mergeCell ref="I20:I21"/>
    <mergeCell ref="I22:I23"/>
    <mergeCell ref="B25:C25"/>
    <mergeCell ref="B26:C26"/>
    <mergeCell ref="I14:I15"/>
    <mergeCell ref="I4:I5"/>
    <mergeCell ref="I6:I7"/>
    <mergeCell ref="I8:I9"/>
    <mergeCell ref="I10:I11"/>
    <mergeCell ref="I12:I13"/>
  </mergeCells>
  <pageMargins left="0.7" right="0.7" top="0.75" bottom="0.75" header="0.3" footer="0.3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5BE4-5769-4816-B38E-0CC751FC81B6}">
  <sheetPr>
    <pageSetUpPr fitToPage="1"/>
  </sheetPr>
  <dimension ref="A1:P36"/>
  <sheetViews>
    <sheetView zoomScale="120" zoomScaleNormal="120" workbookViewId="0">
      <pane ySplit="2" topLeftCell="A12" activePane="bottomLeft" state="frozen"/>
      <selection activeCell="M1" sqref="M1"/>
      <selection pane="bottomLeft" activeCell="K28" sqref="K28"/>
    </sheetView>
  </sheetViews>
  <sheetFormatPr baseColWidth="10" defaultColWidth="10.5" defaultRowHeight="19.5" customHeight="1" x14ac:dyDescent="0.2"/>
  <cols>
    <col min="1" max="1" width="26.1640625" style="78" customWidth="1"/>
    <col min="2" max="2" width="8.1640625" style="78" bestFit="1" customWidth="1"/>
    <col min="3" max="4" width="13.33203125" style="125" customWidth="1"/>
    <col min="5" max="5" width="7.6640625" style="78" bestFit="1" customWidth="1"/>
    <col min="6" max="6" width="8.1640625" style="78" bestFit="1" customWidth="1"/>
    <col min="7" max="8" width="13.33203125" style="125" customWidth="1"/>
    <col min="9" max="9" width="7.6640625" style="78" bestFit="1" customWidth="1"/>
    <col min="10" max="10" width="7.6640625" style="78" customWidth="1"/>
    <col min="11" max="12" width="13.33203125" style="125" customWidth="1"/>
    <col min="13" max="13" width="8.1640625" style="78" bestFit="1" customWidth="1"/>
    <col min="14" max="14" width="33" style="78" customWidth="1"/>
    <col min="15" max="15" width="7.6640625" style="78" customWidth="1"/>
    <col min="16" max="256" width="10.5" style="78"/>
    <col min="257" max="257" width="26.1640625" style="78" customWidth="1"/>
    <col min="258" max="258" width="8.1640625" style="78" bestFit="1" customWidth="1"/>
    <col min="259" max="260" width="13.33203125" style="78" customWidth="1"/>
    <col min="261" max="261" width="7.6640625" style="78" bestFit="1" customWidth="1"/>
    <col min="262" max="262" width="8.1640625" style="78" bestFit="1" customWidth="1"/>
    <col min="263" max="264" width="13.33203125" style="78" customWidth="1"/>
    <col min="265" max="265" width="7.6640625" style="78" bestFit="1" customWidth="1"/>
    <col min="266" max="266" width="7.6640625" style="78" customWidth="1"/>
    <col min="267" max="268" width="13.33203125" style="78" customWidth="1"/>
    <col min="269" max="269" width="8.1640625" style="78" bestFit="1" customWidth="1"/>
    <col min="270" max="270" width="33" style="78" customWidth="1"/>
    <col min="271" max="271" width="7.6640625" style="78" customWidth="1"/>
    <col min="272" max="512" width="10.5" style="78"/>
    <col min="513" max="513" width="26.1640625" style="78" customWidth="1"/>
    <col min="514" max="514" width="8.1640625" style="78" bestFit="1" customWidth="1"/>
    <col min="515" max="516" width="13.33203125" style="78" customWidth="1"/>
    <col min="517" max="517" width="7.6640625" style="78" bestFit="1" customWidth="1"/>
    <col min="518" max="518" width="8.1640625" style="78" bestFit="1" customWidth="1"/>
    <col min="519" max="520" width="13.33203125" style="78" customWidth="1"/>
    <col min="521" max="521" width="7.6640625" style="78" bestFit="1" customWidth="1"/>
    <col min="522" max="522" width="7.6640625" style="78" customWidth="1"/>
    <col min="523" max="524" width="13.33203125" style="78" customWidth="1"/>
    <col min="525" max="525" width="8.1640625" style="78" bestFit="1" customWidth="1"/>
    <col min="526" max="526" width="33" style="78" customWidth="1"/>
    <col min="527" max="527" width="7.6640625" style="78" customWidth="1"/>
    <col min="528" max="768" width="10.5" style="78"/>
    <col min="769" max="769" width="26.1640625" style="78" customWidth="1"/>
    <col min="770" max="770" width="8.1640625" style="78" bestFit="1" customWidth="1"/>
    <col min="771" max="772" width="13.33203125" style="78" customWidth="1"/>
    <col min="773" max="773" width="7.6640625" style="78" bestFit="1" customWidth="1"/>
    <col min="774" max="774" width="8.1640625" style="78" bestFit="1" customWidth="1"/>
    <col min="775" max="776" width="13.33203125" style="78" customWidth="1"/>
    <col min="777" max="777" width="7.6640625" style="78" bestFit="1" customWidth="1"/>
    <col min="778" max="778" width="7.6640625" style="78" customWidth="1"/>
    <col min="779" max="780" width="13.33203125" style="78" customWidth="1"/>
    <col min="781" max="781" width="8.1640625" style="78" bestFit="1" customWidth="1"/>
    <col min="782" max="782" width="33" style="78" customWidth="1"/>
    <col min="783" max="783" width="7.6640625" style="78" customWidth="1"/>
    <col min="784" max="1024" width="10.5" style="78"/>
    <col min="1025" max="1025" width="26.1640625" style="78" customWidth="1"/>
    <col min="1026" max="1026" width="8.1640625" style="78" bestFit="1" customWidth="1"/>
    <col min="1027" max="1028" width="13.33203125" style="78" customWidth="1"/>
    <col min="1029" max="1029" width="7.6640625" style="78" bestFit="1" customWidth="1"/>
    <col min="1030" max="1030" width="8.1640625" style="78" bestFit="1" customWidth="1"/>
    <col min="1031" max="1032" width="13.33203125" style="78" customWidth="1"/>
    <col min="1033" max="1033" width="7.6640625" style="78" bestFit="1" customWidth="1"/>
    <col min="1034" max="1034" width="7.6640625" style="78" customWidth="1"/>
    <col min="1035" max="1036" width="13.33203125" style="78" customWidth="1"/>
    <col min="1037" max="1037" width="8.1640625" style="78" bestFit="1" customWidth="1"/>
    <col min="1038" max="1038" width="33" style="78" customWidth="1"/>
    <col min="1039" max="1039" width="7.6640625" style="78" customWidth="1"/>
    <col min="1040" max="1280" width="10.5" style="78"/>
    <col min="1281" max="1281" width="26.1640625" style="78" customWidth="1"/>
    <col min="1282" max="1282" width="8.1640625" style="78" bestFit="1" customWidth="1"/>
    <col min="1283" max="1284" width="13.33203125" style="78" customWidth="1"/>
    <col min="1285" max="1285" width="7.6640625" style="78" bestFit="1" customWidth="1"/>
    <col min="1286" max="1286" width="8.1640625" style="78" bestFit="1" customWidth="1"/>
    <col min="1287" max="1288" width="13.33203125" style="78" customWidth="1"/>
    <col min="1289" max="1289" width="7.6640625" style="78" bestFit="1" customWidth="1"/>
    <col min="1290" max="1290" width="7.6640625" style="78" customWidth="1"/>
    <col min="1291" max="1292" width="13.33203125" style="78" customWidth="1"/>
    <col min="1293" max="1293" width="8.1640625" style="78" bestFit="1" customWidth="1"/>
    <col min="1294" max="1294" width="33" style="78" customWidth="1"/>
    <col min="1295" max="1295" width="7.6640625" style="78" customWidth="1"/>
    <col min="1296" max="1536" width="10.5" style="78"/>
    <col min="1537" max="1537" width="26.1640625" style="78" customWidth="1"/>
    <col min="1538" max="1538" width="8.1640625" style="78" bestFit="1" customWidth="1"/>
    <col min="1539" max="1540" width="13.33203125" style="78" customWidth="1"/>
    <col min="1541" max="1541" width="7.6640625" style="78" bestFit="1" customWidth="1"/>
    <col min="1542" max="1542" width="8.1640625" style="78" bestFit="1" customWidth="1"/>
    <col min="1543" max="1544" width="13.33203125" style="78" customWidth="1"/>
    <col min="1545" max="1545" width="7.6640625" style="78" bestFit="1" customWidth="1"/>
    <col min="1546" max="1546" width="7.6640625" style="78" customWidth="1"/>
    <col min="1547" max="1548" width="13.33203125" style="78" customWidth="1"/>
    <col min="1549" max="1549" width="8.1640625" style="78" bestFit="1" customWidth="1"/>
    <col min="1550" max="1550" width="33" style="78" customWidth="1"/>
    <col min="1551" max="1551" width="7.6640625" style="78" customWidth="1"/>
    <col min="1552" max="1792" width="10.5" style="78"/>
    <col min="1793" max="1793" width="26.1640625" style="78" customWidth="1"/>
    <col min="1794" max="1794" width="8.1640625" style="78" bestFit="1" customWidth="1"/>
    <col min="1795" max="1796" width="13.33203125" style="78" customWidth="1"/>
    <col min="1797" max="1797" width="7.6640625" style="78" bestFit="1" customWidth="1"/>
    <col min="1798" max="1798" width="8.1640625" style="78" bestFit="1" customWidth="1"/>
    <col min="1799" max="1800" width="13.33203125" style="78" customWidth="1"/>
    <col min="1801" max="1801" width="7.6640625" style="78" bestFit="1" customWidth="1"/>
    <col min="1802" max="1802" width="7.6640625" style="78" customWidth="1"/>
    <col min="1803" max="1804" width="13.33203125" style="78" customWidth="1"/>
    <col min="1805" max="1805" width="8.1640625" style="78" bestFit="1" customWidth="1"/>
    <col min="1806" max="1806" width="33" style="78" customWidth="1"/>
    <col min="1807" max="1807" width="7.6640625" style="78" customWidth="1"/>
    <col min="1808" max="2048" width="10.5" style="78"/>
    <col min="2049" max="2049" width="26.1640625" style="78" customWidth="1"/>
    <col min="2050" max="2050" width="8.1640625" style="78" bestFit="1" customWidth="1"/>
    <col min="2051" max="2052" width="13.33203125" style="78" customWidth="1"/>
    <col min="2053" max="2053" width="7.6640625" style="78" bestFit="1" customWidth="1"/>
    <col min="2054" max="2054" width="8.1640625" style="78" bestFit="1" customWidth="1"/>
    <col min="2055" max="2056" width="13.33203125" style="78" customWidth="1"/>
    <col min="2057" max="2057" width="7.6640625" style="78" bestFit="1" customWidth="1"/>
    <col min="2058" max="2058" width="7.6640625" style="78" customWidth="1"/>
    <col min="2059" max="2060" width="13.33203125" style="78" customWidth="1"/>
    <col min="2061" max="2061" width="8.1640625" style="78" bestFit="1" customWidth="1"/>
    <col min="2062" max="2062" width="33" style="78" customWidth="1"/>
    <col min="2063" max="2063" width="7.6640625" style="78" customWidth="1"/>
    <col min="2064" max="2304" width="10.5" style="78"/>
    <col min="2305" max="2305" width="26.1640625" style="78" customWidth="1"/>
    <col min="2306" max="2306" width="8.1640625" style="78" bestFit="1" customWidth="1"/>
    <col min="2307" max="2308" width="13.33203125" style="78" customWidth="1"/>
    <col min="2309" max="2309" width="7.6640625" style="78" bestFit="1" customWidth="1"/>
    <col min="2310" max="2310" width="8.1640625" style="78" bestFit="1" customWidth="1"/>
    <col min="2311" max="2312" width="13.33203125" style="78" customWidth="1"/>
    <col min="2313" max="2313" width="7.6640625" style="78" bestFit="1" customWidth="1"/>
    <col min="2314" max="2314" width="7.6640625" style="78" customWidth="1"/>
    <col min="2315" max="2316" width="13.33203125" style="78" customWidth="1"/>
    <col min="2317" max="2317" width="8.1640625" style="78" bestFit="1" customWidth="1"/>
    <col min="2318" max="2318" width="33" style="78" customWidth="1"/>
    <col min="2319" max="2319" width="7.6640625" style="78" customWidth="1"/>
    <col min="2320" max="2560" width="10.5" style="78"/>
    <col min="2561" max="2561" width="26.1640625" style="78" customWidth="1"/>
    <col min="2562" max="2562" width="8.1640625" style="78" bestFit="1" customWidth="1"/>
    <col min="2563" max="2564" width="13.33203125" style="78" customWidth="1"/>
    <col min="2565" max="2565" width="7.6640625" style="78" bestFit="1" customWidth="1"/>
    <col min="2566" max="2566" width="8.1640625" style="78" bestFit="1" customWidth="1"/>
    <col min="2567" max="2568" width="13.33203125" style="78" customWidth="1"/>
    <col min="2569" max="2569" width="7.6640625" style="78" bestFit="1" customWidth="1"/>
    <col min="2570" max="2570" width="7.6640625" style="78" customWidth="1"/>
    <col min="2571" max="2572" width="13.33203125" style="78" customWidth="1"/>
    <col min="2573" max="2573" width="8.1640625" style="78" bestFit="1" customWidth="1"/>
    <col min="2574" max="2574" width="33" style="78" customWidth="1"/>
    <col min="2575" max="2575" width="7.6640625" style="78" customWidth="1"/>
    <col min="2576" max="2816" width="10.5" style="78"/>
    <col min="2817" max="2817" width="26.1640625" style="78" customWidth="1"/>
    <col min="2818" max="2818" width="8.1640625" style="78" bestFit="1" customWidth="1"/>
    <col min="2819" max="2820" width="13.33203125" style="78" customWidth="1"/>
    <col min="2821" max="2821" width="7.6640625" style="78" bestFit="1" customWidth="1"/>
    <col min="2822" max="2822" width="8.1640625" style="78" bestFit="1" customWidth="1"/>
    <col min="2823" max="2824" width="13.33203125" style="78" customWidth="1"/>
    <col min="2825" max="2825" width="7.6640625" style="78" bestFit="1" customWidth="1"/>
    <col min="2826" max="2826" width="7.6640625" style="78" customWidth="1"/>
    <col min="2827" max="2828" width="13.33203125" style="78" customWidth="1"/>
    <col min="2829" max="2829" width="8.1640625" style="78" bestFit="1" customWidth="1"/>
    <col min="2830" max="2830" width="33" style="78" customWidth="1"/>
    <col min="2831" max="2831" width="7.6640625" style="78" customWidth="1"/>
    <col min="2832" max="3072" width="10.5" style="78"/>
    <col min="3073" max="3073" width="26.1640625" style="78" customWidth="1"/>
    <col min="3074" max="3074" width="8.1640625" style="78" bestFit="1" customWidth="1"/>
    <col min="3075" max="3076" width="13.33203125" style="78" customWidth="1"/>
    <col min="3077" max="3077" width="7.6640625" style="78" bestFit="1" customWidth="1"/>
    <col min="3078" max="3078" width="8.1640625" style="78" bestFit="1" customWidth="1"/>
    <col min="3079" max="3080" width="13.33203125" style="78" customWidth="1"/>
    <col min="3081" max="3081" width="7.6640625" style="78" bestFit="1" customWidth="1"/>
    <col min="3082" max="3082" width="7.6640625" style="78" customWidth="1"/>
    <col min="3083" max="3084" width="13.33203125" style="78" customWidth="1"/>
    <col min="3085" max="3085" width="8.1640625" style="78" bestFit="1" customWidth="1"/>
    <col min="3086" max="3086" width="33" style="78" customWidth="1"/>
    <col min="3087" max="3087" width="7.6640625" style="78" customWidth="1"/>
    <col min="3088" max="3328" width="10.5" style="78"/>
    <col min="3329" max="3329" width="26.1640625" style="78" customWidth="1"/>
    <col min="3330" max="3330" width="8.1640625" style="78" bestFit="1" customWidth="1"/>
    <col min="3331" max="3332" width="13.33203125" style="78" customWidth="1"/>
    <col min="3333" max="3333" width="7.6640625" style="78" bestFit="1" customWidth="1"/>
    <col min="3334" max="3334" width="8.1640625" style="78" bestFit="1" customWidth="1"/>
    <col min="3335" max="3336" width="13.33203125" style="78" customWidth="1"/>
    <col min="3337" max="3337" width="7.6640625" style="78" bestFit="1" customWidth="1"/>
    <col min="3338" max="3338" width="7.6640625" style="78" customWidth="1"/>
    <col min="3339" max="3340" width="13.33203125" style="78" customWidth="1"/>
    <col min="3341" max="3341" width="8.1640625" style="78" bestFit="1" customWidth="1"/>
    <col min="3342" max="3342" width="33" style="78" customWidth="1"/>
    <col min="3343" max="3343" width="7.6640625" style="78" customWidth="1"/>
    <col min="3344" max="3584" width="10.5" style="78"/>
    <col min="3585" max="3585" width="26.1640625" style="78" customWidth="1"/>
    <col min="3586" max="3586" width="8.1640625" style="78" bestFit="1" customWidth="1"/>
    <col min="3587" max="3588" width="13.33203125" style="78" customWidth="1"/>
    <col min="3589" max="3589" width="7.6640625" style="78" bestFit="1" customWidth="1"/>
    <col min="3590" max="3590" width="8.1640625" style="78" bestFit="1" customWidth="1"/>
    <col min="3591" max="3592" width="13.33203125" style="78" customWidth="1"/>
    <col min="3593" max="3593" width="7.6640625" style="78" bestFit="1" customWidth="1"/>
    <col min="3594" max="3594" width="7.6640625" style="78" customWidth="1"/>
    <col min="3595" max="3596" width="13.33203125" style="78" customWidth="1"/>
    <col min="3597" max="3597" width="8.1640625" style="78" bestFit="1" customWidth="1"/>
    <col min="3598" max="3598" width="33" style="78" customWidth="1"/>
    <col min="3599" max="3599" width="7.6640625" style="78" customWidth="1"/>
    <col min="3600" max="3840" width="10.5" style="78"/>
    <col min="3841" max="3841" width="26.1640625" style="78" customWidth="1"/>
    <col min="3842" max="3842" width="8.1640625" style="78" bestFit="1" customWidth="1"/>
    <col min="3843" max="3844" width="13.33203125" style="78" customWidth="1"/>
    <col min="3845" max="3845" width="7.6640625" style="78" bestFit="1" customWidth="1"/>
    <col min="3846" max="3846" width="8.1640625" style="78" bestFit="1" customWidth="1"/>
    <col min="3847" max="3848" width="13.33203125" style="78" customWidth="1"/>
    <col min="3849" max="3849" width="7.6640625" style="78" bestFit="1" customWidth="1"/>
    <col min="3850" max="3850" width="7.6640625" style="78" customWidth="1"/>
    <col min="3851" max="3852" width="13.33203125" style="78" customWidth="1"/>
    <col min="3853" max="3853" width="8.1640625" style="78" bestFit="1" customWidth="1"/>
    <col min="3854" max="3854" width="33" style="78" customWidth="1"/>
    <col min="3855" max="3855" width="7.6640625" style="78" customWidth="1"/>
    <col min="3856" max="4096" width="10.5" style="78"/>
    <col min="4097" max="4097" width="26.1640625" style="78" customWidth="1"/>
    <col min="4098" max="4098" width="8.1640625" style="78" bestFit="1" customWidth="1"/>
    <col min="4099" max="4100" width="13.33203125" style="78" customWidth="1"/>
    <col min="4101" max="4101" width="7.6640625" style="78" bestFit="1" customWidth="1"/>
    <col min="4102" max="4102" width="8.1640625" style="78" bestFit="1" customWidth="1"/>
    <col min="4103" max="4104" width="13.33203125" style="78" customWidth="1"/>
    <col min="4105" max="4105" width="7.6640625" style="78" bestFit="1" customWidth="1"/>
    <col min="4106" max="4106" width="7.6640625" style="78" customWidth="1"/>
    <col min="4107" max="4108" width="13.33203125" style="78" customWidth="1"/>
    <col min="4109" max="4109" width="8.1640625" style="78" bestFit="1" customWidth="1"/>
    <col min="4110" max="4110" width="33" style="78" customWidth="1"/>
    <col min="4111" max="4111" width="7.6640625" style="78" customWidth="1"/>
    <col min="4112" max="4352" width="10.5" style="78"/>
    <col min="4353" max="4353" width="26.1640625" style="78" customWidth="1"/>
    <col min="4354" max="4354" width="8.1640625" style="78" bestFit="1" customWidth="1"/>
    <col min="4355" max="4356" width="13.33203125" style="78" customWidth="1"/>
    <col min="4357" max="4357" width="7.6640625" style="78" bestFit="1" customWidth="1"/>
    <col min="4358" max="4358" width="8.1640625" style="78" bestFit="1" customWidth="1"/>
    <col min="4359" max="4360" width="13.33203125" style="78" customWidth="1"/>
    <col min="4361" max="4361" width="7.6640625" style="78" bestFit="1" customWidth="1"/>
    <col min="4362" max="4362" width="7.6640625" style="78" customWidth="1"/>
    <col min="4363" max="4364" width="13.33203125" style="78" customWidth="1"/>
    <col min="4365" max="4365" width="8.1640625" style="78" bestFit="1" customWidth="1"/>
    <col min="4366" max="4366" width="33" style="78" customWidth="1"/>
    <col min="4367" max="4367" width="7.6640625" style="78" customWidth="1"/>
    <col min="4368" max="4608" width="10.5" style="78"/>
    <col min="4609" max="4609" width="26.1640625" style="78" customWidth="1"/>
    <col min="4610" max="4610" width="8.1640625" style="78" bestFit="1" customWidth="1"/>
    <col min="4611" max="4612" width="13.33203125" style="78" customWidth="1"/>
    <col min="4613" max="4613" width="7.6640625" style="78" bestFit="1" customWidth="1"/>
    <col min="4614" max="4614" width="8.1640625" style="78" bestFit="1" customWidth="1"/>
    <col min="4615" max="4616" width="13.33203125" style="78" customWidth="1"/>
    <col min="4617" max="4617" width="7.6640625" style="78" bestFit="1" customWidth="1"/>
    <col min="4618" max="4618" width="7.6640625" style="78" customWidth="1"/>
    <col min="4619" max="4620" width="13.33203125" style="78" customWidth="1"/>
    <col min="4621" max="4621" width="8.1640625" style="78" bestFit="1" customWidth="1"/>
    <col min="4622" max="4622" width="33" style="78" customWidth="1"/>
    <col min="4623" max="4623" width="7.6640625" style="78" customWidth="1"/>
    <col min="4624" max="4864" width="10.5" style="78"/>
    <col min="4865" max="4865" width="26.1640625" style="78" customWidth="1"/>
    <col min="4866" max="4866" width="8.1640625" style="78" bestFit="1" customWidth="1"/>
    <col min="4867" max="4868" width="13.33203125" style="78" customWidth="1"/>
    <col min="4869" max="4869" width="7.6640625" style="78" bestFit="1" customWidth="1"/>
    <col min="4870" max="4870" width="8.1640625" style="78" bestFit="1" customWidth="1"/>
    <col min="4871" max="4872" width="13.33203125" style="78" customWidth="1"/>
    <col min="4873" max="4873" width="7.6640625" style="78" bestFit="1" customWidth="1"/>
    <col min="4874" max="4874" width="7.6640625" style="78" customWidth="1"/>
    <col min="4875" max="4876" width="13.33203125" style="78" customWidth="1"/>
    <col min="4877" max="4877" width="8.1640625" style="78" bestFit="1" customWidth="1"/>
    <col min="4878" max="4878" width="33" style="78" customWidth="1"/>
    <col min="4879" max="4879" width="7.6640625" style="78" customWidth="1"/>
    <col min="4880" max="5120" width="10.5" style="78"/>
    <col min="5121" max="5121" width="26.1640625" style="78" customWidth="1"/>
    <col min="5122" max="5122" width="8.1640625" style="78" bestFit="1" customWidth="1"/>
    <col min="5123" max="5124" width="13.33203125" style="78" customWidth="1"/>
    <col min="5125" max="5125" width="7.6640625" style="78" bestFit="1" customWidth="1"/>
    <col min="5126" max="5126" width="8.1640625" style="78" bestFit="1" customWidth="1"/>
    <col min="5127" max="5128" width="13.33203125" style="78" customWidth="1"/>
    <col min="5129" max="5129" width="7.6640625" style="78" bestFit="1" customWidth="1"/>
    <col min="5130" max="5130" width="7.6640625" style="78" customWidth="1"/>
    <col min="5131" max="5132" width="13.33203125" style="78" customWidth="1"/>
    <col min="5133" max="5133" width="8.1640625" style="78" bestFit="1" customWidth="1"/>
    <col min="5134" max="5134" width="33" style="78" customWidth="1"/>
    <col min="5135" max="5135" width="7.6640625" style="78" customWidth="1"/>
    <col min="5136" max="5376" width="10.5" style="78"/>
    <col min="5377" max="5377" width="26.1640625" style="78" customWidth="1"/>
    <col min="5378" max="5378" width="8.1640625" style="78" bestFit="1" customWidth="1"/>
    <col min="5379" max="5380" width="13.33203125" style="78" customWidth="1"/>
    <col min="5381" max="5381" width="7.6640625" style="78" bestFit="1" customWidth="1"/>
    <col min="5382" max="5382" width="8.1640625" style="78" bestFit="1" customWidth="1"/>
    <col min="5383" max="5384" width="13.33203125" style="78" customWidth="1"/>
    <col min="5385" max="5385" width="7.6640625" style="78" bestFit="1" customWidth="1"/>
    <col min="5386" max="5386" width="7.6640625" style="78" customWidth="1"/>
    <col min="5387" max="5388" width="13.33203125" style="78" customWidth="1"/>
    <col min="5389" max="5389" width="8.1640625" style="78" bestFit="1" customWidth="1"/>
    <col min="5390" max="5390" width="33" style="78" customWidth="1"/>
    <col min="5391" max="5391" width="7.6640625" style="78" customWidth="1"/>
    <col min="5392" max="5632" width="10.5" style="78"/>
    <col min="5633" max="5633" width="26.1640625" style="78" customWidth="1"/>
    <col min="5634" max="5634" width="8.1640625" style="78" bestFit="1" customWidth="1"/>
    <col min="5635" max="5636" width="13.33203125" style="78" customWidth="1"/>
    <col min="5637" max="5637" width="7.6640625" style="78" bestFit="1" customWidth="1"/>
    <col min="5638" max="5638" width="8.1640625" style="78" bestFit="1" customWidth="1"/>
    <col min="5639" max="5640" width="13.33203125" style="78" customWidth="1"/>
    <col min="5641" max="5641" width="7.6640625" style="78" bestFit="1" customWidth="1"/>
    <col min="5642" max="5642" width="7.6640625" style="78" customWidth="1"/>
    <col min="5643" max="5644" width="13.33203125" style="78" customWidth="1"/>
    <col min="5645" max="5645" width="8.1640625" style="78" bestFit="1" customWidth="1"/>
    <col min="5646" max="5646" width="33" style="78" customWidth="1"/>
    <col min="5647" max="5647" width="7.6640625" style="78" customWidth="1"/>
    <col min="5648" max="5888" width="10.5" style="78"/>
    <col min="5889" max="5889" width="26.1640625" style="78" customWidth="1"/>
    <col min="5890" max="5890" width="8.1640625" style="78" bestFit="1" customWidth="1"/>
    <col min="5891" max="5892" width="13.33203125" style="78" customWidth="1"/>
    <col min="5893" max="5893" width="7.6640625" style="78" bestFit="1" customWidth="1"/>
    <col min="5894" max="5894" width="8.1640625" style="78" bestFit="1" customWidth="1"/>
    <col min="5895" max="5896" width="13.33203125" style="78" customWidth="1"/>
    <col min="5897" max="5897" width="7.6640625" style="78" bestFit="1" customWidth="1"/>
    <col min="5898" max="5898" width="7.6640625" style="78" customWidth="1"/>
    <col min="5899" max="5900" width="13.33203125" style="78" customWidth="1"/>
    <col min="5901" max="5901" width="8.1640625" style="78" bestFit="1" customWidth="1"/>
    <col min="5902" max="5902" width="33" style="78" customWidth="1"/>
    <col min="5903" max="5903" width="7.6640625" style="78" customWidth="1"/>
    <col min="5904" max="6144" width="10.5" style="78"/>
    <col min="6145" max="6145" width="26.1640625" style="78" customWidth="1"/>
    <col min="6146" max="6146" width="8.1640625" style="78" bestFit="1" customWidth="1"/>
    <col min="6147" max="6148" width="13.33203125" style="78" customWidth="1"/>
    <col min="6149" max="6149" width="7.6640625" style="78" bestFit="1" customWidth="1"/>
    <col min="6150" max="6150" width="8.1640625" style="78" bestFit="1" customWidth="1"/>
    <col min="6151" max="6152" width="13.33203125" style="78" customWidth="1"/>
    <col min="6153" max="6153" width="7.6640625" style="78" bestFit="1" customWidth="1"/>
    <col min="6154" max="6154" width="7.6640625" style="78" customWidth="1"/>
    <col min="6155" max="6156" width="13.33203125" style="78" customWidth="1"/>
    <col min="6157" max="6157" width="8.1640625" style="78" bestFit="1" customWidth="1"/>
    <col min="6158" max="6158" width="33" style="78" customWidth="1"/>
    <col min="6159" max="6159" width="7.6640625" style="78" customWidth="1"/>
    <col min="6160" max="6400" width="10.5" style="78"/>
    <col min="6401" max="6401" width="26.1640625" style="78" customWidth="1"/>
    <col min="6402" max="6402" width="8.1640625" style="78" bestFit="1" customWidth="1"/>
    <col min="6403" max="6404" width="13.33203125" style="78" customWidth="1"/>
    <col min="6405" max="6405" width="7.6640625" style="78" bestFit="1" customWidth="1"/>
    <col min="6406" max="6406" width="8.1640625" style="78" bestFit="1" customWidth="1"/>
    <col min="6407" max="6408" width="13.33203125" style="78" customWidth="1"/>
    <col min="6409" max="6409" width="7.6640625" style="78" bestFit="1" customWidth="1"/>
    <col min="6410" max="6410" width="7.6640625" style="78" customWidth="1"/>
    <col min="6411" max="6412" width="13.33203125" style="78" customWidth="1"/>
    <col min="6413" max="6413" width="8.1640625" style="78" bestFit="1" customWidth="1"/>
    <col min="6414" max="6414" width="33" style="78" customWidth="1"/>
    <col min="6415" max="6415" width="7.6640625" style="78" customWidth="1"/>
    <col min="6416" max="6656" width="10.5" style="78"/>
    <col min="6657" max="6657" width="26.1640625" style="78" customWidth="1"/>
    <col min="6658" max="6658" width="8.1640625" style="78" bestFit="1" customWidth="1"/>
    <col min="6659" max="6660" width="13.33203125" style="78" customWidth="1"/>
    <col min="6661" max="6661" width="7.6640625" style="78" bestFit="1" customWidth="1"/>
    <col min="6662" max="6662" width="8.1640625" style="78" bestFit="1" customWidth="1"/>
    <col min="6663" max="6664" width="13.33203125" style="78" customWidth="1"/>
    <col min="6665" max="6665" width="7.6640625" style="78" bestFit="1" customWidth="1"/>
    <col min="6666" max="6666" width="7.6640625" style="78" customWidth="1"/>
    <col min="6667" max="6668" width="13.33203125" style="78" customWidth="1"/>
    <col min="6669" max="6669" width="8.1640625" style="78" bestFit="1" customWidth="1"/>
    <col min="6670" max="6670" width="33" style="78" customWidth="1"/>
    <col min="6671" max="6671" width="7.6640625" style="78" customWidth="1"/>
    <col min="6672" max="6912" width="10.5" style="78"/>
    <col min="6913" max="6913" width="26.1640625" style="78" customWidth="1"/>
    <col min="6914" max="6914" width="8.1640625" style="78" bestFit="1" customWidth="1"/>
    <col min="6915" max="6916" width="13.33203125" style="78" customWidth="1"/>
    <col min="6917" max="6917" width="7.6640625" style="78" bestFit="1" customWidth="1"/>
    <col min="6918" max="6918" width="8.1640625" style="78" bestFit="1" customWidth="1"/>
    <col min="6919" max="6920" width="13.33203125" style="78" customWidth="1"/>
    <col min="6921" max="6921" width="7.6640625" style="78" bestFit="1" customWidth="1"/>
    <col min="6922" max="6922" width="7.6640625" style="78" customWidth="1"/>
    <col min="6923" max="6924" width="13.33203125" style="78" customWidth="1"/>
    <col min="6925" max="6925" width="8.1640625" style="78" bestFit="1" customWidth="1"/>
    <col min="6926" max="6926" width="33" style="78" customWidth="1"/>
    <col min="6927" max="6927" width="7.6640625" style="78" customWidth="1"/>
    <col min="6928" max="7168" width="10.5" style="78"/>
    <col min="7169" max="7169" width="26.1640625" style="78" customWidth="1"/>
    <col min="7170" max="7170" width="8.1640625" style="78" bestFit="1" customWidth="1"/>
    <col min="7171" max="7172" width="13.33203125" style="78" customWidth="1"/>
    <col min="7173" max="7173" width="7.6640625" style="78" bestFit="1" customWidth="1"/>
    <col min="7174" max="7174" width="8.1640625" style="78" bestFit="1" customWidth="1"/>
    <col min="7175" max="7176" width="13.33203125" style="78" customWidth="1"/>
    <col min="7177" max="7177" width="7.6640625" style="78" bestFit="1" customWidth="1"/>
    <col min="7178" max="7178" width="7.6640625" style="78" customWidth="1"/>
    <col min="7179" max="7180" width="13.33203125" style="78" customWidth="1"/>
    <col min="7181" max="7181" width="8.1640625" style="78" bestFit="1" customWidth="1"/>
    <col min="7182" max="7182" width="33" style="78" customWidth="1"/>
    <col min="7183" max="7183" width="7.6640625" style="78" customWidth="1"/>
    <col min="7184" max="7424" width="10.5" style="78"/>
    <col min="7425" max="7425" width="26.1640625" style="78" customWidth="1"/>
    <col min="7426" max="7426" width="8.1640625" style="78" bestFit="1" customWidth="1"/>
    <col min="7427" max="7428" width="13.33203125" style="78" customWidth="1"/>
    <col min="7429" max="7429" width="7.6640625" style="78" bestFit="1" customWidth="1"/>
    <col min="7430" max="7430" width="8.1640625" style="78" bestFit="1" customWidth="1"/>
    <col min="7431" max="7432" width="13.33203125" style="78" customWidth="1"/>
    <col min="7433" max="7433" width="7.6640625" style="78" bestFit="1" customWidth="1"/>
    <col min="7434" max="7434" width="7.6640625" style="78" customWidth="1"/>
    <col min="7435" max="7436" width="13.33203125" style="78" customWidth="1"/>
    <col min="7437" max="7437" width="8.1640625" style="78" bestFit="1" customWidth="1"/>
    <col min="7438" max="7438" width="33" style="78" customWidth="1"/>
    <col min="7439" max="7439" width="7.6640625" style="78" customWidth="1"/>
    <col min="7440" max="7680" width="10.5" style="78"/>
    <col min="7681" max="7681" width="26.1640625" style="78" customWidth="1"/>
    <col min="7682" max="7682" width="8.1640625" style="78" bestFit="1" customWidth="1"/>
    <col min="7683" max="7684" width="13.33203125" style="78" customWidth="1"/>
    <col min="7685" max="7685" width="7.6640625" style="78" bestFit="1" customWidth="1"/>
    <col min="7686" max="7686" width="8.1640625" style="78" bestFit="1" customWidth="1"/>
    <col min="7687" max="7688" width="13.33203125" style="78" customWidth="1"/>
    <col min="7689" max="7689" width="7.6640625" style="78" bestFit="1" customWidth="1"/>
    <col min="7690" max="7690" width="7.6640625" style="78" customWidth="1"/>
    <col min="7691" max="7692" width="13.33203125" style="78" customWidth="1"/>
    <col min="7693" max="7693" width="8.1640625" style="78" bestFit="1" customWidth="1"/>
    <col min="7694" max="7694" width="33" style="78" customWidth="1"/>
    <col min="7695" max="7695" width="7.6640625" style="78" customWidth="1"/>
    <col min="7696" max="7936" width="10.5" style="78"/>
    <col min="7937" max="7937" width="26.1640625" style="78" customWidth="1"/>
    <col min="7938" max="7938" width="8.1640625" style="78" bestFit="1" customWidth="1"/>
    <col min="7939" max="7940" width="13.33203125" style="78" customWidth="1"/>
    <col min="7941" max="7941" width="7.6640625" style="78" bestFit="1" customWidth="1"/>
    <col min="7942" max="7942" width="8.1640625" style="78" bestFit="1" customWidth="1"/>
    <col min="7943" max="7944" width="13.33203125" style="78" customWidth="1"/>
    <col min="7945" max="7945" width="7.6640625" style="78" bestFit="1" customWidth="1"/>
    <col min="7946" max="7946" width="7.6640625" style="78" customWidth="1"/>
    <col min="7947" max="7948" width="13.33203125" style="78" customWidth="1"/>
    <col min="7949" max="7949" width="8.1640625" style="78" bestFit="1" customWidth="1"/>
    <col min="7950" max="7950" width="33" style="78" customWidth="1"/>
    <col min="7951" max="7951" width="7.6640625" style="78" customWidth="1"/>
    <col min="7952" max="8192" width="10.5" style="78"/>
    <col min="8193" max="8193" width="26.1640625" style="78" customWidth="1"/>
    <col min="8194" max="8194" width="8.1640625" style="78" bestFit="1" customWidth="1"/>
    <col min="8195" max="8196" width="13.33203125" style="78" customWidth="1"/>
    <col min="8197" max="8197" width="7.6640625" style="78" bestFit="1" customWidth="1"/>
    <col min="8198" max="8198" width="8.1640625" style="78" bestFit="1" customWidth="1"/>
    <col min="8199" max="8200" width="13.33203125" style="78" customWidth="1"/>
    <col min="8201" max="8201" width="7.6640625" style="78" bestFit="1" customWidth="1"/>
    <col min="8202" max="8202" width="7.6640625" style="78" customWidth="1"/>
    <col min="8203" max="8204" width="13.33203125" style="78" customWidth="1"/>
    <col min="8205" max="8205" width="8.1640625" style="78" bestFit="1" customWidth="1"/>
    <col min="8206" max="8206" width="33" style="78" customWidth="1"/>
    <col min="8207" max="8207" width="7.6640625" style="78" customWidth="1"/>
    <col min="8208" max="8448" width="10.5" style="78"/>
    <col min="8449" max="8449" width="26.1640625" style="78" customWidth="1"/>
    <col min="8450" max="8450" width="8.1640625" style="78" bestFit="1" customWidth="1"/>
    <col min="8451" max="8452" width="13.33203125" style="78" customWidth="1"/>
    <col min="8453" max="8453" width="7.6640625" style="78" bestFit="1" customWidth="1"/>
    <col min="8454" max="8454" width="8.1640625" style="78" bestFit="1" customWidth="1"/>
    <col min="8455" max="8456" width="13.33203125" style="78" customWidth="1"/>
    <col min="8457" max="8457" width="7.6640625" style="78" bestFit="1" customWidth="1"/>
    <col min="8458" max="8458" width="7.6640625" style="78" customWidth="1"/>
    <col min="8459" max="8460" width="13.33203125" style="78" customWidth="1"/>
    <col min="8461" max="8461" width="8.1640625" style="78" bestFit="1" customWidth="1"/>
    <col min="8462" max="8462" width="33" style="78" customWidth="1"/>
    <col min="8463" max="8463" width="7.6640625" style="78" customWidth="1"/>
    <col min="8464" max="8704" width="10.5" style="78"/>
    <col min="8705" max="8705" width="26.1640625" style="78" customWidth="1"/>
    <col min="8706" max="8706" width="8.1640625" style="78" bestFit="1" customWidth="1"/>
    <col min="8707" max="8708" width="13.33203125" style="78" customWidth="1"/>
    <col min="8709" max="8709" width="7.6640625" style="78" bestFit="1" customWidth="1"/>
    <col min="8710" max="8710" width="8.1640625" style="78" bestFit="1" customWidth="1"/>
    <col min="8711" max="8712" width="13.33203125" style="78" customWidth="1"/>
    <col min="8713" max="8713" width="7.6640625" style="78" bestFit="1" customWidth="1"/>
    <col min="8714" max="8714" width="7.6640625" style="78" customWidth="1"/>
    <col min="8715" max="8716" width="13.33203125" style="78" customWidth="1"/>
    <col min="8717" max="8717" width="8.1640625" style="78" bestFit="1" customWidth="1"/>
    <col min="8718" max="8718" width="33" style="78" customWidth="1"/>
    <col min="8719" max="8719" width="7.6640625" style="78" customWidth="1"/>
    <col min="8720" max="8960" width="10.5" style="78"/>
    <col min="8961" max="8961" width="26.1640625" style="78" customWidth="1"/>
    <col min="8962" max="8962" width="8.1640625" style="78" bestFit="1" customWidth="1"/>
    <col min="8963" max="8964" width="13.33203125" style="78" customWidth="1"/>
    <col min="8965" max="8965" width="7.6640625" style="78" bestFit="1" customWidth="1"/>
    <col min="8966" max="8966" width="8.1640625" style="78" bestFit="1" customWidth="1"/>
    <col min="8967" max="8968" width="13.33203125" style="78" customWidth="1"/>
    <col min="8969" max="8969" width="7.6640625" style="78" bestFit="1" customWidth="1"/>
    <col min="8970" max="8970" width="7.6640625" style="78" customWidth="1"/>
    <col min="8971" max="8972" width="13.33203125" style="78" customWidth="1"/>
    <col min="8973" max="8973" width="8.1640625" style="78" bestFit="1" customWidth="1"/>
    <col min="8974" max="8974" width="33" style="78" customWidth="1"/>
    <col min="8975" max="8975" width="7.6640625" style="78" customWidth="1"/>
    <col min="8976" max="9216" width="10.5" style="78"/>
    <col min="9217" max="9217" width="26.1640625" style="78" customWidth="1"/>
    <col min="9218" max="9218" width="8.1640625" style="78" bestFit="1" customWidth="1"/>
    <col min="9219" max="9220" width="13.33203125" style="78" customWidth="1"/>
    <col min="9221" max="9221" width="7.6640625" style="78" bestFit="1" customWidth="1"/>
    <col min="9222" max="9222" width="8.1640625" style="78" bestFit="1" customWidth="1"/>
    <col min="9223" max="9224" width="13.33203125" style="78" customWidth="1"/>
    <col min="9225" max="9225" width="7.6640625" style="78" bestFit="1" customWidth="1"/>
    <col min="9226" max="9226" width="7.6640625" style="78" customWidth="1"/>
    <col min="9227" max="9228" width="13.33203125" style="78" customWidth="1"/>
    <col min="9229" max="9229" width="8.1640625" style="78" bestFit="1" customWidth="1"/>
    <col min="9230" max="9230" width="33" style="78" customWidth="1"/>
    <col min="9231" max="9231" width="7.6640625" style="78" customWidth="1"/>
    <col min="9232" max="9472" width="10.5" style="78"/>
    <col min="9473" max="9473" width="26.1640625" style="78" customWidth="1"/>
    <col min="9474" max="9474" width="8.1640625" style="78" bestFit="1" customWidth="1"/>
    <col min="9475" max="9476" width="13.33203125" style="78" customWidth="1"/>
    <col min="9477" max="9477" width="7.6640625" style="78" bestFit="1" customWidth="1"/>
    <col min="9478" max="9478" width="8.1640625" style="78" bestFit="1" customWidth="1"/>
    <col min="9479" max="9480" width="13.33203125" style="78" customWidth="1"/>
    <col min="9481" max="9481" width="7.6640625" style="78" bestFit="1" customWidth="1"/>
    <col min="9482" max="9482" width="7.6640625" style="78" customWidth="1"/>
    <col min="9483" max="9484" width="13.33203125" style="78" customWidth="1"/>
    <col min="9485" max="9485" width="8.1640625" style="78" bestFit="1" customWidth="1"/>
    <col min="9486" max="9486" width="33" style="78" customWidth="1"/>
    <col min="9487" max="9487" width="7.6640625" style="78" customWidth="1"/>
    <col min="9488" max="9728" width="10.5" style="78"/>
    <col min="9729" max="9729" width="26.1640625" style="78" customWidth="1"/>
    <col min="9730" max="9730" width="8.1640625" style="78" bestFit="1" customWidth="1"/>
    <col min="9731" max="9732" width="13.33203125" style="78" customWidth="1"/>
    <col min="9733" max="9733" width="7.6640625" style="78" bestFit="1" customWidth="1"/>
    <col min="9734" max="9734" width="8.1640625" style="78" bestFit="1" customWidth="1"/>
    <col min="9735" max="9736" width="13.33203125" style="78" customWidth="1"/>
    <col min="9737" max="9737" width="7.6640625" style="78" bestFit="1" customWidth="1"/>
    <col min="9738" max="9738" width="7.6640625" style="78" customWidth="1"/>
    <col min="9739" max="9740" width="13.33203125" style="78" customWidth="1"/>
    <col min="9741" max="9741" width="8.1640625" style="78" bestFit="1" customWidth="1"/>
    <col min="9742" max="9742" width="33" style="78" customWidth="1"/>
    <col min="9743" max="9743" width="7.6640625" style="78" customWidth="1"/>
    <col min="9744" max="9984" width="10.5" style="78"/>
    <col min="9985" max="9985" width="26.1640625" style="78" customWidth="1"/>
    <col min="9986" max="9986" width="8.1640625" style="78" bestFit="1" customWidth="1"/>
    <col min="9987" max="9988" width="13.33203125" style="78" customWidth="1"/>
    <col min="9989" max="9989" width="7.6640625" style="78" bestFit="1" customWidth="1"/>
    <col min="9990" max="9990" width="8.1640625" style="78" bestFit="1" customWidth="1"/>
    <col min="9991" max="9992" width="13.33203125" style="78" customWidth="1"/>
    <col min="9993" max="9993" width="7.6640625" style="78" bestFit="1" customWidth="1"/>
    <col min="9994" max="9994" width="7.6640625" style="78" customWidth="1"/>
    <col min="9995" max="9996" width="13.33203125" style="78" customWidth="1"/>
    <col min="9997" max="9997" width="8.1640625" style="78" bestFit="1" customWidth="1"/>
    <col min="9998" max="9998" width="33" style="78" customWidth="1"/>
    <col min="9999" max="9999" width="7.6640625" style="78" customWidth="1"/>
    <col min="10000" max="10240" width="10.5" style="78"/>
    <col min="10241" max="10241" width="26.1640625" style="78" customWidth="1"/>
    <col min="10242" max="10242" width="8.1640625" style="78" bestFit="1" customWidth="1"/>
    <col min="10243" max="10244" width="13.33203125" style="78" customWidth="1"/>
    <col min="10245" max="10245" width="7.6640625" style="78" bestFit="1" customWidth="1"/>
    <col min="10246" max="10246" width="8.1640625" style="78" bestFit="1" customWidth="1"/>
    <col min="10247" max="10248" width="13.33203125" style="78" customWidth="1"/>
    <col min="10249" max="10249" width="7.6640625" style="78" bestFit="1" customWidth="1"/>
    <col min="10250" max="10250" width="7.6640625" style="78" customWidth="1"/>
    <col min="10251" max="10252" width="13.33203125" style="78" customWidth="1"/>
    <col min="10253" max="10253" width="8.1640625" style="78" bestFit="1" customWidth="1"/>
    <col min="10254" max="10254" width="33" style="78" customWidth="1"/>
    <col min="10255" max="10255" width="7.6640625" style="78" customWidth="1"/>
    <col min="10256" max="10496" width="10.5" style="78"/>
    <col min="10497" max="10497" width="26.1640625" style="78" customWidth="1"/>
    <col min="10498" max="10498" width="8.1640625" style="78" bestFit="1" customWidth="1"/>
    <col min="10499" max="10500" width="13.33203125" style="78" customWidth="1"/>
    <col min="10501" max="10501" width="7.6640625" style="78" bestFit="1" customWidth="1"/>
    <col min="10502" max="10502" width="8.1640625" style="78" bestFit="1" customWidth="1"/>
    <col min="10503" max="10504" width="13.33203125" style="78" customWidth="1"/>
    <col min="10505" max="10505" width="7.6640625" style="78" bestFit="1" customWidth="1"/>
    <col min="10506" max="10506" width="7.6640625" style="78" customWidth="1"/>
    <col min="10507" max="10508" width="13.33203125" style="78" customWidth="1"/>
    <col min="10509" max="10509" width="8.1640625" style="78" bestFit="1" customWidth="1"/>
    <col min="10510" max="10510" width="33" style="78" customWidth="1"/>
    <col min="10511" max="10511" width="7.6640625" style="78" customWidth="1"/>
    <col min="10512" max="10752" width="10.5" style="78"/>
    <col min="10753" max="10753" width="26.1640625" style="78" customWidth="1"/>
    <col min="10754" max="10754" width="8.1640625" style="78" bestFit="1" customWidth="1"/>
    <col min="10755" max="10756" width="13.33203125" style="78" customWidth="1"/>
    <col min="10757" max="10757" width="7.6640625" style="78" bestFit="1" customWidth="1"/>
    <col min="10758" max="10758" width="8.1640625" style="78" bestFit="1" customWidth="1"/>
    <col min="10759" max="10760" width="13.33203125" style="78" customWidth="1"/>
    <col min="10761" max="10761" width="7.6640625" style="78" bestFit="1" customWidth="1"/>
    <col min="10762" max="10762" width="7.6640625" style="78" customWidth="1"/>
    <col min="10763" max="10764" width="13.33203125" style="78" customWidth="1"/>
    <col min="10765" max="10765" width="8.1640625" style="78" bestFit="1" customWidth="1"/>
    <col min="10766" max="10766" width="33" style="78" customWidth="1"/>
    <col min="10767" max="10767" width="7.6640625" style="78" customWidth="1"/>
    <col min="10768" max="11008" width="10.5" style="78"/>
    <col min="11009" max="11009" width="26.1640625" style="78" customWidth="1"/>
    <col min="11010" max="11010" width="8.1640625" style="78" bestFit="1" customWidth="1"/>
    <col min="11011" max="11012" width="13.33203125" style="78" customWidth="1"/>
    <col min="11013" max="11013" width="7.6640625" style="78" bestFit="1" customWidth="1"/>
    <col min="11014" max="11014" width="8.1640625" style="78" bestFit="1" customWidth="1"/>
    <col min="11015" max="11016" width="13.33203125" style="78" customWidth="1"/>
    <col min="11017" max="11017" width="7.6640625" style="78" bestFit="1" customWidth="1"/>
    <col min="11018" max="11018" width="7.6640625" style="78" customWidth="1"/>
    <col min="11019" max="11020" width="13.33203125" style="78" customWidth="1"/>
    <col min="11021" max="11021" width="8.1640625" style="78" bestFit="1" customWidth="1"/>
    <col min="11022" max="11022" width="33" style="78" customWidth="1"/>
    <col min="11023" max="11023" width="7.6640625" style="78" customWidth="1"/>
    <col min="11024" max="11264" width="10.5" style="78"/>
    <col min="11265" max="11265" width="26.1640625" style="78" customWidth="1"/>
    <col min="11266" max="11266" width="8.1640625" style="78" bestFit="1" customWidth="1"/>
    <col min="11267" max="11268" width="13.33203125" style="78" customWidth="1"/>
    <col min="11269" max="11269" width="7.6640625" style="78" bestFit="1" customWidth="1"/>
    <col min="11270" max="11270" width="8.1640625" style="78" bestFit="1" customWidth="1"/>
    <col min="11271" max="11272" width="13.33203125" style="78" customWidth="1"/>
    <col min="11273" max="11273" width="7.6640625" style="78" bestFit="1" customWidth="1"/>
    <col min="11274" max="11274" width="7.6640625" style="78" customWidth="1"/>
    <col min="11275" max="11276" width="13.33203125" style="78" customWidth="1"/>
    <col min="11277" max="11277" width="8.1640625" style="78" bestFit="1" customWidth="1"/>
    <col min="11278" max="11278" width="33" style="78" customWidth="1"/>
    <col min="11279" max="11279" width="7.6640625" style="78" customWidth="1"/>
    <col min="11280" max="11520" width="10.5" style="78"/>
    <col min="11521" max="11521" width="26.1640625" style="78" customWidth="1"/>
    <col min="11522" max="11522" width="8.1640625" style="78" bestFit="1" customWidth="1"/>
    <col min="11523" max="11524" width="13.33203125" style="78" customWidth="1"/>
    <col min="11525" max="11525" width="7.6640625" style="78" bestFit="1" customWidth="1"/>
    <col min="11526" max="11526" width="8.1640625" style="78" bestFit="1" customWidth="1"/>
    <col min="11527" max="11528" width="13.33203125" style="78" customWidth="1"/>
    <col min="11529" max="11529" width="7.6640625" style="78" bestFit="1" customWidth="1"/>
    <col min="11530" max="11530" width="7.6640625" style="78" customWidth="1"/>
    <col min="11531" max="11532" width="13.33203125" style="78" customWidth="1"/>
    <col min="11533" max="11533" width="8.1640625" style="78" bestFit="1" customWidth="1"/>
    <col min="11534" max="11534" width="33" style="78" customWidth="1"/>
    <col min="11535" max="11535" width="7.6640625" style="78" customWidth="1"/>
    <col min="11536" max="11776" width="10.5" style="78"/>
    <col min="11777" max="11777" width="26.1640625" style="78" customWidth="1"/>
    <col min="11778" max="11778" width="8.1640625" style="78" bestFit="1" customWidth="1"/>
    <col min="11779" max="11780" width="13.33203125" style="78" customWidth="1"/>
    <col min="11781" max="11781" width="7.6640625" style="78" bestFit="1" customWidth="1"/>
    <col min="11782" max="11782" width="8.1640625" style="78" bestFit="1" customWidth="1"/>
    <col min="11783" max="11784" width="13.33203125" style="78" customWidth="1"/>
    <col min="11785" max="11785" width="7.6640625" style="78" bestFit="1" customWidth="1"/>
    <col min="11786" max="11786" width="7.6640625" style="78" customWidth="1"/>
    <col min="11787" max="11788" width="13.33203125" style="78" customWidth="1"/>
    <col min="11789" max="11789" width="8.1640625" style="78" bestFit="1" customWidth="1"/>
    <col min="11790" max="11790" width="33" style="78" customWidth="1"/>
    <col min="11791" max="11791" width="7.6640625" style="78" customWidth="1"/>
    <col min="11792" max="12032" width="10.5" style="78"/>
    <col min="12033" max="12033" width="26.1640625" style="78" customWidth="1"/>
    <col min="12034" max="12034" width="8.1640625" style="78" bestFit="1" customWidth="1"/>
    <col min="12035" max="12036" width="13.33203125" style="78" customWidth="1"/>
    <col min="12037" max="12037" width="7.6640625" style="78" bestFit="1" customWidth="1"/>
    <col min="12038" max="12038" width="8.1640625" style="78" bestFit="1" customWidth="1"/>
    <col min="12039" max="12040" width="13.33203125" style="78" customWidth="1"/>
    <col min="12041" max="12041" width="7.6640625" style="78" bestFit="1" customWidth="1"/>
    <col min="12042" max="12042" width="7.6640625" style="78" customWidth="1"/>
    <col min="12043" max="12044" width="13.33203125" style="78" customWidth="1"/>
    <col min="12045" max="12045" width="8.1640625" style="78" bestFit="1" customWidth="1"/>
    <col min="12046" max="12046" width="33" style="78" customWidth="1"/>
    <col min="12047" max="12047" width="7.6640625" style="78" customWidth="1"/>
    <col min="12048" max="12288" width="10.5" style="78"/>
    <col min="12289" max="12289" width="26.1640625" style="78" customWidth="1"/>
    <col min="12290" max="12290" width="8.1640625" style="78" bestFit="1" customWidth="1"/>
    <col min="12291" max="12292" width="13.33203125" style="78" customWidth="1"/>
    <col min="12293" max="12293" width="7.6640625" style="78" bestFit="1" customWidth="1"/>
    <col min="12294" max="12294" width="8.1640625" style="78" bestFit="1" customWidth="1"/>
    <col min="12295" max="12296" width="13.33203125" style="78" customWidth="1"/>
    <col min="12297" max="12297" width="7.6640625" style="78" bestFit="1" customWidth="1"/>
    <col min="12298" max="12298" width="7.6640625" style="78" customWidth="1"/>
    <col min="12299" max="12300" width="13.33203125" style="78" customWidth="1"/>
    <col min="12301" max="12301" width="8.1640625" style="78" bestFit="1" customWidth="1"/>
    <col min="12302" max="12302" width="33" style="78" customWidth="1"/>
    <col min="12303" max="12303" width="7.6640625" style="78" customWidth="1"/>
    <col min="12304" max="12544" width="10.5" style="78"/>
    <col min="12545" max="12545" width="26.1640625" style="78" customWidth="1"/>
    <col min="12546" max="12546" width="8.1640625" style="78" bestFit="1" customWidth="1"/>
    <col min="12547" max="12548" width="13.33203125" style="78" customWidth="1"/>
    <col min="12549" max="12549" width="7.6640625" style="78" bestFit="1" customWidth="1"/>
    <col min="12550" max="12550" width="8.1640625" style="78" bestFit="1" customWidth="1"/>
    <col min="12551" max="12552" width="13.33203125" style="78" customWidth="1"/>
    <col min="12553" max="12553" width="7.6640625" style="78" bestFit="1" customWidth="1"/>
    <col min="12554" max="12554" width="7.6640625" style="78" customWidth="1"/>
    <col min="12555" max="12556" width="13.33203125" style="78" customWidth="1"/>
    <col min="12557" max="12557" width="8.1640625" style="78" bestFit="1" customWidth="1"/>
    <col min="12558" max="12558" width="33" style="78" customWidth="1"/>
    <col min="12559" max="12559" width="7.6640625" style="78" customWidth="1"/>
    <col min="12560" max="12800" width="10.5" style="78"/>
    <col min="12801" max="12801" width="26.1640625" style="78" customWidth="1"/>
    <col min="12802" max="12802" width="8.1640625" style="78" bestFit="1" customWidth="1"/>
    <col min="12803" max="12804" width="13.33203125" style="78" customWidth="1"/>
    <col min="12805" max="12805" width="7.6640625" style="78" bestFit="1" customWidth="1"/>
    <col min="12806" max="12806" width="8.1640625" style="78" bestFit="1" customWidth="1"/>
    <col min="12807" max="12808" width="13.33203125" style="78" customWidth="1"/>
    <col min="12809" max="12809" width="7.6640625" style="78" bestFit="1" customWidth="1"/>
    <col min="12810" max="12810" width="7.6640625" style="78" customWidth="1"/>
    <col min="12811" max="12812" width="13.33203125" style="78" customWidth="1"/>
    <col min="12813" max="12813" width="8.1640625" style="78" bestFit="1" customWidth="1"/>
    <col min="12814" max="12814" width="33" style="78" customWidth="1"/>
    <col min="12815" max="12815" width="7.6640625" style="78" customWidth="1"/>
    <col min="12816" max="13056" width="10.5" style="78"/>
    <col min="13057" max="13057" width="26.1640625" style="78" customWidth="1"/>
    <col min="13058" max="13058" width="8.1640625" style="78" bestFit="1" customWidth="1"/>
    <col min="13059" max="13060" width="13.33203125" style="78" customWidth="1"/>
    <col min="13061" max="13061" width="7.6640625" style="78" bestFit="1" customWidth="1"/>
    <col min="13062" max="13062" width="8.1640625" style="78" bestFit="1" customWidth="1"/>
    <col min="13063" max="13064" width="13.33203125" style="78" customWidth="1"/>
    <col min="13065" max="13065" width="7.6640625" style="78" bestFit="1" customWidth="1"/>
    <col min="13066" max="13066" width="7.6640625" style="78" customWidth="1"/>
    <col min="13067" max="13068" width="13.33203125" style="78" customWidth="1"/>
    <col min="13069" max="13069" width="8.1640625" style="78" bestFit="1" customWidth="1"/>
    <col min="13070" max="13070" width="33" style="78" customWidth="1"/>
    <col min="13071" max="13071" width="7.6640625" style="78" customWidth="1"/>
    <col min="13072" max="13312" width="10.5" style="78"/>
    <col min="13313" max="13313" width="26.1640625" style="78" customWidth="1"/>
    <col min="13314" max="13314" width="8.1640625" style="78" bestFit="1" customWidth="1"/>
    <col min="13315" max="13316" width="13.33203125" style="78" customWidth="1"/>
    <col min="13317" max="13317" width="7.6640625" style="78" bestFit="1" customWidth="1"/>
    <col min="13318" max="13318" width="8.1640625" style="78" bestFit="1" customWidth="1"/>
    <col min="13319" max="13320" width="13.33203125" style="78" customWidth="1"/>
    <col min="13321" max="13321" width="7.6640625" style="78" bestFit="1" customWidth="1"/>
    <col min="13322" max="13322" width="7.6640625" style="78" customWidth="1"/>
    <col min="13323" max="13324" width="13.33203125" style="78" customWidth="1"/>
    <col min="13325" max="13325" width="8.1640625" style="78" bestFit="1" customWidth="1"/>
    <col min="13326" max="13326" width="33" style="78" customWidth="1"/>
    <col min="13327" max="13327" width="7.6640625" style="78" customWidth="1"/>
    <col min="13328" max="13568" width="10.5" style="78"/>
    <col min="13569" max="13569" width="26.1640625" style="78" customWidth="1"/>
    <col min="13570" max="13570" width="8.1640625" style="78" bestFit="1" customWidth="1"/>
    <col min="13571" max="13572" width="13.33203125" style="78" customWidth="1"/>
    <col min="13573" max="13573" width="7.6640625" style="78" bestFit="1" customWidth="1"/>
    <col min="13574" max="13574" width="8.1640625" style="78" bestFit="1" customWidth="1"/>
    <col min="13575" max="13576" width="13.33203125" style="78" customWidth="1"/>
    <col min="13577" max="13577" width="7.6640625" style="78" bestFit="1" customWidth="1"/>
    <col min="13578" max="13578" width="7.6640625" style="78" customWidth="1"/>
    <col min="13579" max="13580" width="13.33203125" style="78" customWidth="1"/>
    <col min="13581" max="13581" width="8.1640625" style="78" bestFit="1" customWidth="1"/>
    <col min="13582" max="13582" width="33" style="78" customWidth="1"/>
    <col min="13583" max="13583" width="7.6640625" style="78" customWidth="1"/>
    <col min="13584" max="13824" width="10.5" style="78"/>
    <col min="13825" max="13825" width="26.1640625" style="78" customWidth="1"/>
    <col min="13826" max="13826" width="8.1640625" style="78" bestFit="1" customWidth="1"/>
    <col min="13827" max="13828" width="13.33203125" style="78" customWidth="1"/>
    <col min="13829" max="13829" width="7.6640625" style="78" bestFit="1" customWidth="1"/>
    <col min="13830" max="13830" width="8.1640625" style="78" bestFit="1" customWidth="1"/>
    <col min="13831" max="13832" width="13.33203125" style="78" customWidth="1"/>
    <col min="13833" max="13833" width="7.6640625" style="78" bestFit="1" customWidth="1"/>
    <col min="13834" max="13834" width="7.6640625" style="78" customWidth="1"/>
    <col min="13835" max="13836" width="13.33203125" style="78" customWidth="1"/>
    <col min="13837" max="13837" width="8.1640625" style="78" bestFit="1" customWidth="1"/>
    <col min="13838" max="13838" width="33" style="78" customWidth="1"/>
    <col min="13839" max="13839" width="7.6640625" style="78" customWidth="1"/>
    <col min="13840" max="14080" width="10.5" style="78"/>
    <col min="14081" max="14081" width="26.1640625" style="78" customWidth="1"/>
    <col min="14082" max="14082" width="8.1640625" style="78" bestFit="1" customWidth="1"/>
    <col min="14083" max="14084" width="13.33203125" style="78" customWidth="1"/>
    <col min="14085" max="14085" width="7.6640625" style="78" bestFit="1" customWidth="1"/>
    <col min="14086" max="14086" width="8.1640625" style="78" bestFit="1" customWidth="1"/>
    <col min="14087" max="14088" width="13.33203125" style="78" customWidth="1"/>
    <col min="14089" max="14089" width="7.6640625" style="78" bestFit="1" customWidth="1"/>
    <col min="14090" max="14090" width="7.6640625" style="78" customWidth="1"/>
    <col min="14091" max="14092" width="13.33203125" style="78" customWidth="1"/>
    <col min="14093" max="14093" width="8.1640625" style="78" bestFit="1" customWidth="1"/>
    <col min="14094" max="14094" width="33" style="78" customWidth="1"/>
    <col min="14095" max="14095" width="7.6640625" style="78" customWidth="1"/>
    <col min="14096" max="14336" width="10.5" style="78"/>
    <col min="14337" max="14337" width="26.1640625" style="78" customWidth="1"/>
    <col min="14338" max="14338" width="8.1640625" style="78" bestFit="1" customWidth="1"/>
    <col min="14339" max="14340" width="13.33203125" style="78" customWidth="1"/>
    <col min="14341" max="14341" width="7.6640625" style="78" bestFit="1" customWidth="1"/>
    <col min="14342" max="14342" width="8.1640625" style="78" bestFit="1" customWidth="1"/>
    <col min="14343" max="14344" width="13.33203125" style="78" customWidth="1"/>
    <col min="14345" max="14345" width="7.6640625" style="78" bestFit="1" customWidth="1"/>
    <col min="14346" max="14346" width="7.6640625" style="78" customWidth="1"/>
    <col min="14347" max="14348" width="13.33203125" style="78" customWidth="1"/>
    <col min="14349" max="14349" width="8.1640625" style="78" bestFit="1" customWidth="1"/>
    <col min="14350" max="14350" width="33" style="78" customWidth="1"/>
    <col min="14351" max="14351" width="7.6640625" style="78" customWidth="1"/>
    <col min="14352" max="14592" width="10.5" style="78"/>
    <col min="14593" max="14593" width="26.1640625" style="78" customWidth="1"/>
    <col min="14594" max="14594" width="8.1640625" style="78" bestFit="1" customWidth="1"/>
    <col min="14595" max="14596" width="13.33203125" style="78" customWidth="1"/>
    <col min="14597" max="14597" width="7.6640625" style="78" bestFit="1" customWidth="1"/>
    <col min="14598" max="14598" width="8.1640625" style="78" bestFit="1" customWidth="1"/>
    <col min="14599" max="14600" width="13.33203125" style="78" customWidth="1"/>
    <col min="14601" max="14601" width="7.6640625" style="78" bestFit="1" customWidth="1"/>
    <col min="14602" max="14602" width="7.6640625" style="78" customWidth="1"/>
    <col min="14603" max="14604" width="13.33203125" style="78" customWidth="1"/>
    <col min="14605" max="14605" width="8.1640625" style="78" bestFit="1" customWidth="1"/>
    <col min="14606" max="14606" width="33" style="78" customWidth="1"/>
    <col min="14607" max="14607" width="7.6640625" style="78" customWidth="1"/>
    <col min="14608" max="14848" width="10.5" style="78"/>
    <col min="14849" max="14849" width="26.1640625" style="78" customWidth="1"/>
    <col min="14850" max="14850" width="8.1640625" style="78" bestFit="1" customWidth="1"/>
    <col min="14851" max="14852" width="13.33203125" style="78" customWidth="1"/>
    <col min="14853" max="14853" width="7.6640625" style="78" bestFit="1" customWidth="1"/>
    <col min="14854" max="14854" width="8.1640625" style="78" bestFit="1" customWidth="1"/>
    <col min="14855" max="14856" width="13.33203125" style="78" customWidth="1"/>
    <col min="14857" max="14857" width="7.6640625" style="78" bestFit="1" customWidth="1"/>
    <col min="14858" max="14858" width="7.6640625" style="78" customWidth="1"/>
    <col min="14859" max="14860" width="13.33203125" style="78" customWidth="1"/>
    <col min="14861" max="14861" width="8.1640625" style="78" bestFit="1" customWidth="1"/>
    <col min="14862" max="14862" width="33" style="78" customWidth="1"/>
    <col min="14863" max="14863" width="7.6640625" style="78" customWidth="1"/>
    <col min="14864" max="15104" width="10.5" style="78"/>
    <col min="15105" max="15105" width="26.1640625" style="78" customWidth="1"/>
    <col min="15106" max="15106" width="8.1640625" style="78" bestFit="1" customWidth="1"/>
    <col min="15107" max="15108" width="13.33203125" style="78" customWidth="1"/>
    <col min="15109" max="15109" width="7.6640625" style="78" bestFit="1" customWidth="1"/>
    <col min="15110" max="15110" width="8.1640625" style="78" bestFit="1" customWidth="1"/>
    <col min="15111" max="15112" width="13.33203125" style="78" customWidth="1"/>
    <col min="15113" max="15113" width="7.6640625" style="78" bestFit="1" customWidth="1"/>
    <col min="15114" max="15114" width="7.6640625" style="78" customWidth="1"/>
    <col min="15115" max="15116" width="13.33203125" style="78" customWidth="1"/>
    <col min="15117" max="15117" width="8.1640625" style="78" bestFit="1" customWidth="1"/>
    <col min="15118" max="15118" width="33" style="78" customWidth="1"/>
    <col min="15119" max="15119" width="7.6640625" style="78" customWidth="1"/>
    <col min="15120" max="15360" width="10.5" style="78"/>
    <col min="15361" max="15361" width="26.1640625" style="78" customWidth="1"/>
    <col min="15362" max="15362" width="8.1640625" style="78" bestFit="1" customWidth="1"/>
    <col min="15363" max="15364" width="13.33203125" style="78" customWidth="1"/>
    <col min="15365" max="15365" width="7.6640625" style="78" bestFit="1" customWidth="1"/>
    <col min="15366" max="15366" width="8.1640625" style="78" bestFit="1" customWidth="1"/>
    <col min="15367" max="15368" width="13.33203125" style="78" customWidth="1"/>
    <col min="15369" max="15369" width="7.6640625" style="78" bestFit="1" customWidth="1"/>
    <col min="15370" max="15370" width="7.6640625" style="78" customWidth="1"/>
    <col min="15371" max="15372" width="13.33203125" style="78" customWidth="1"/>
    <col min="15373" max="15373" width="8.1640625" style="78" bestFit="1" customWidth="1"/>
    <col min="15374" max="15374" width="33" style="78" customWidth="1"/>
    <col min="15375" max="15375" width="7.6640625" style="78" customWidth="1"/>
    <col min="15376" max="15616" width="10.5" style="78"/>
    <col min="15617" max="15617" width="26.1640625" style="78" customWidth="1"/>
    <col min="15618" max="15618" width="8.1640625" style="78" bestFit="1" customWidth="1"/>
    <col min="15619" max="15620" width="13.33203125" style="78" customWidth="1"/>
    <col min="15621" max="15621" width="7.6640625" style="78" bestFit="1" customWidth="1"/>
    <col min="15622" max="15622" width="8.1640625" style="78" bestFit="1" customWidth="1"/>
    <col min="15623" max="15624" width="13.33203125" style="78" customWidth="1"/>
    <col min="15625" max="15625" width="7.6640625" style="78" bestFit="1" customWidth="1"/>
    <col min="15626" max="15626" width="7.6640625" style="78" customWidth="1"/>
    <col min="15627" max="15628" width="13.33203125" style="78" customWidth="1"/>
    <col min="15629" max="15629" width="8.1640625" style="78" bestFit="1" customWidth="1"/>
    <col min="15630" max="15630" width="33" style="78" customWidth="1"/>
    <col min="15631" max="15631" width="7.6640625" style="78" customWidth="1"/>
    <col min="15632" max="15872" width="10.5" style="78"/>
    <col min="15873" max="15873" width="26.1640625" style="78" customWidth="1"/>
    <col min="15874" max="15874" width="8.1640625" style="78" bestFit="1" customWidth="1"/>
    <col min="15875" max="15876" width="13.33203125" style="78" customWidth="1"/>
    <col min="15877" max="15877" width="7.6640625" style="78" bestFit="1" customWidth="1"/>
    <col min="15878" max="15878" width="8.1640625" style="78" bestFit="1" customWidth="1"/>
    <col min="15879" max="15880" width="13.33203125" style="78" customWidth="1"/>
    <col min="15881" max="15881" width="7.6640625" style="78" bestFit="1" customWidth="1"/>
    <col min="15882" max="15882" width="7.6640625" style="78" customWidth="1"/>
    <col min="15883" max="15884" width="13.33203125" style="78" customWidth="1"/>
    <col min="15885" max="15885" width="8.1640625" style="78" bestFit="1" customWidth="1"/>
    <col min="15886" max="15886" width="33" style="78" customWidth="1"/>
    <col min="15887" max="15887" width="7.6640625" style="78" customWidth="1"/>
    <col min="15888" max="16128" width="10.5" style="78"/>
    <col min="16129" max="16129" width="26.1640625" style="78" customWidth="1"/>
    <col min="16130" max="16130" width="8.1640625" style="78" bestFit="1" customWidth="1"/>
    <col min="16131" max="16132" width="13.33203125" style="78" customWidth="1"/>
    <col min="16133" max="16133" width="7.6640625" style="78" bestFit="1" customWidth="1"/>
    <col min="16134" max="16134" width="8.1640625" style="78" bestFit="1" customWidth="1"/>
    <col min="16135" max="16136" width="13.33203125" style="78" customWidth="1"/>
    <col min="16137" max="16137" width="7.6640625" style="78" bestFit="1" customWidth="1"/>
    <col min="16138" max="16138" width="7.6640625" style="78" customWidth="1"/>
    <col min="16139" max="16140" width="13.33203125" style="78" customWidth="1"/>
    <col min="16141" max="16141" width="8.1640625" style="78" bestFit="1" customWidth="1"/>
    <col min="16142" max="16142" width="33" style="78" customWidth="1"/>
    <col min="16143" max="16143" width="7.6640625" style="78" customWidth="1"/>
    <col min="16144" max="16384" width="10.5" style="78"/>
  </cols>
  <sheetData>
    <row r="1" spans="1:16" ht="27" customHeight="1" x14ac:dyDescent="0.2">
      <c r="A1" s="155" t="s">
        <v>140</v>
      </c>
      <c r="B1" s="157" t="s">
        <v>141</v>
      </c>
      <c r="C1" s="158"/>
      <c r="D1" s="159"/>
      <c r="E1" s="75" t="s">
        <v>1</v>
      </c>
      <c r="F1" s="160" t="s">
        <v>142</v>
      </c>
      <c r="G1" s="161"/>
      <c r="H1" s="162"/>
      <c r="I1" s="75" t="s">
        <v>3</v>
      </c>
      <c r="J1" s="157" t="s">
        <v>143</v>
      </c>
      <c r="K1" s="158"/>
      <c r="L1" s="159"/>
      <c r="M1" s="160" t="s">
        <v>144</v>
      </c>
      <c r="N1" s="162"/>
      <c r="O1" s="76" t="s">
        <v>7</v>
      </c>
      <c r="P1" s="77"/>
    </row>
    <row r="2" spans="1:16" ht="27" customHeight="1" x14ac:dyDescent="0.2">
      <c r="A2" s="156"/>
      <c r="B2" s="79" t="s">
        <v>145</v>
      </c>
      <c r="C2" s="163" t="s">
        <v>146</v>
      </c>
      <c r="D2" s="164"/>
      <c r="E2" s="80" t="s">
        <v>147</v>
      </c>
      <c r="F2" s="79" t="s">
        <v>145</v>
      </c>
      <c r="G2" s="163" t="s">
        <v>251</v>
      </c>
      <c r="H2" s="164"/>
      <c r="I2" s="80" t="s">
        <v>148</v>
      </c>
      <c r="J2" s="79" t="s">
        <v>145</v>
      </c>
      <c r="K2" s="163" t="s">
        <v>251</v>
      </c>
      <c r="L2" s="164"/>
      <c r="M2" s="79" t="s">
        <v>145</v>
      </c>
      <c r="N2" s="81" t="s">
        <v>149</v>
      </c>
      <c r="O2" s="82" t="s">
        <v>148</v>
      </c>
      <c r="P2" s="77"/>
    </row>
    <row r="3" spans="1:16" s="86" customFormat="1" ht="27" hidden="1" customHeight="1" x14ac:dyDescent="0.2">
      <c r="A3" s="165" t="s">
        <v>150</v>
      </c>
      <c r="B3" s="83">
        <v>0.16666666666666666</v>
      </c>
      <c r="C3" s="168" t="s">
        <v>151</v>
      </c>
      <c r="D3" s="169"/>
      <c r="E3" s="170" t="s">
        <v>152</v>
      </c>
      <c r="F3" s="83">
        <v>0.16666666666666666</v>
      </c>
      <c r="G3" s="168" t="s">
        <v>153</v>
      </c>
      <c r="H3" s="169"/>
      <c r="I3" s="170" t="s">
        <v>154</v>
      </c>
      <c r="J3" s="83" t="s">
        <v>155</v>
      </c>
      <c r="K3" s="168" t="s">
        <v>156</v>
      </c>
      <c r="L3" s="169"/>
      <c r="M3" s="83">
        <v>0.33333333333333331</v>
      </c>
      <c r="N3" s="84" t="s">
        <v>157</v>
      </c>
      <c r="O3" s="173" t="s">
        <v>6</v>
      </c>
      <c r="P3" s="85"/>
    </row>
    <row r="4" spans="1:16" s="86" customFormat="1" ht="27" hidden="1" customHeight="1" x14ac:dyDescent="0.2">
      <c r="A4" s="166"/>
      <c r="B4" s="87">
        <v>0.19444444444444445</v>
      </c>
      <c r="C4" s="174" t="s">
        <v>158</v>
      </c>
      <c r="D4" s="175"/>
      <c r="E4" s="171"/>
      <c r="F4" s="87">
        <v>0.19444444444444445</v>
      </c>
      <c r="G4" s="174" t="s">
        <v>159</v>
      </c>
      <c r="H4" s="175"/>
      <c r="I4" s="171"/>
      <c r="J4" s="87">
        <v>0.19444444444444445</v>
      </c>
      <c r="K4" s="174" t="s">
        <v>160</v>
      </c>
      <c r="L4" s="175"/>
      <c r="M4" s="88" t="s">
        <v>161</v>
      </c>
      <c r="N4" s="89" t="s">
        <v>162</v>
      </c>
      <c r="O4" s="171"/>
      <c r="P4" s="85"/>
    </row>
    <row r="5" spans="1:16" s="93" customFormat="1" ht="27" hidden="1" customHeight="1" thickBot="1" x14ac:dyDescent="0.25">
      <c r="A5" s="167"/>
      <c r="B5" s="90">
        <v>0.25</v>
      </c>
      <c r="C5" s="176" t="s">
        <v>163</v>
      </c>
      <c r="D5" s="177"/>
      <c r="E5" s="172"/>
      <c r="F5" s="90">
        <v>0.25</v>
      </c>
      <c r="G5" s="176" t="s">
        <v>164</v>
      </c>
      <c r="H5" s="177"/>
      <c r="I5" s="172"/>
      <c r="J5" s="90">
        <v>0.25</v>
      </c>
      <c r="K5" s="176" t="s">
        <v>165</v>
      </c>
      <c r="L5" s="177"/>
      <c r="M5" s="90">
        <v>0.40625</v>
      </c>
      <c r="N5" s="91" t="s">
        <v>164</v>
      </c>
      <c r="O5" s="172"/>
      <c r="P5" s="92"/>
    </row>
    <row r="6" spans="1:16" s="93" customFormat="1" ht="27" hidden="1" customHeight="1" x14ac:dyDescent="0.2">
      <c r="A6" s="178" t="s">
        <v>166</v>
      </c>
      <c r="B6" s="94">
        <v>0.18055555555555555</v>
      </c>
      <c r="C6" s="168" t="s">
        <v>151</v>
      </c>
      <c r="D6" s="169"/>
      <c r="E6" s="180" t="s">
        <v>152</v>
      </c>
      <c r="F6" s="94">
        <v>0.18055555555555555</v>
      </c>
      <c r="G6" s="182" t="s">
        <v>153</v>
      </c>
      <c r="H6" s="183"/>
      <c r="I6" s="180" t="s">
        <v>154</v>
      </c>
      <c r="J6" s="94">
        <v>0.18055555555555555</v>
      </c>
      <c r="K6" s="182" t="s">
        <v>156</v>
      </c>
      <c r="L6" s="183"/>
      <c r="M6" s="94">
        <v>0.34722222222222227</v>
      </c>
      <c r="N6" s="95" t="s">
        <v>157</v>
      </c>
      <c r="O6" s="184" t="s">
        <v>6</v>
      </c>
      <c r="P6" s="92"/>
    </row>
    <row r="7" spans="1:16" ht="27" hidden="1" customHeight="1" x14ac:dyDescent="0.2">
      <c r="A7" s="166"/>
      <c r="B7" s="87">
        <v>0.20833333333333334</v>
      </c>
      <c r="C7" s="185" t="s">
        <v>167</v>
      </c>
      <c r="D7" s="175"/>
      <c r="E7" s="171"/>
      <c r="F7" s="87">
        <v>0.20833333333333334</v>
      </c>
      <c r="G7" s="185" t="s">
        <v>168</v>
      </c>
      <c r="H7" s="175"/>
      <c r="I7" s="171"/>
      <c r="J7" s="87">
        <v>0.20833333333333334</v>
      </c>
      <c r="K7" s="174" t="s">
        <v>160</v>
      </c>
      <c r="L7" s="175"/>
      <c r="M7" s="87" t="s">
        <v>169</v>
      </c>
      <c r="N7" s="89" t="s">
        <v>170</v>
      </c>
      <c r="O7" s="171"/>
      <c r="P7" s="77"/>
    </row>
    <row r="8" spans="1:16" ht="27" hidden="1" customHeight="1" thickBot="1" x14ac:dyDescent="0.25">
      <c r="A8" s="179"/>
      <c r="B8" s="96">
        <v>0.2638888888888889</v>
      </c>
      <c r="C8" s="186" t="s">
        <v>163</v>
      </c>
      <c r="D8" s="187"/>
      <c r="E8" s="181"/>
      <c r="F8" s="96">
        <v>0.2638888888888889</v>
      </c>
      <c r="G8" s="186" t="s">
        <v>164</v>
      </c>
      <c r="H8" s="187"/>
      <c r="I8" s="181"/>
      <c r="J8" s="96">
        <v>0.2638888888888889</v>
      </c>
      <c r="K8" s="186" t="s">
        <v>165</v>
      </c>
      <c r="L8" s="187"/>
      <c r="M8" s="96">
        <v>0.39583333333333331</v>
      </c>
      <c r="N8" s="97" t="s">
        <v>164</v>
      </c>
      <c r="O8" s="181"/>
      <c r="P8" s="77"/>
    </row>
    <row r="9" spans="1:16" ht="27" hidden="1" customHeight="1" x14ac:dyDescent="0.2">
      <c r="A9" s="188" t="s">
        <v>171</v>
      </c>
      <c r="B9" s="83">
        <v>0.19444444444444445</v>
      </c>
      <c r="C9" s="168" t="s">
        <v>151</v>
      </c>
      <c r="D9" s="169"/>
      <c r="E9" s="170" t="s">
        <v>152</v>
      </c>
      <c r="F9" s="83">
        <v>0.19444444444444445</v>
      </c>
      <c r="G9" s="168" t="s">
        <v>153</v>
      </c>
      <c r="H9" s="169"/>
      <c r="I9" s="170" t="s">
        <v>154</v>
      </c>
      <c r="J9" s="83">
        <v>0.19444444444444445</v>
      </c>
      <c r="K9" s="168" t="s">
        <v>156</v>
      </c>
      <c r="L9" s="169"/>
      <c r="M9" s="194" t="s">
        <v>172</v>
      </c>
      <c r="N9" s="195"/>
      <c r="O9" s="173" t="s">
        <v>6</v>
      </c>
      <c r="P9" s="77"/>
    </row>
    <row r="10" spans="1:16" ht="27" hidden="1" customHeight="1" x14ac:dyDescent="0.2">
      <c r="A10" s="189"/>
      <c r="B10" s="87">
        <v>0.22222222222222221</v>
      </c>
      <c r="C10" s="185" t="s">
        <v>167</v>
      </c>
      <c r="D10" s="175"/>
      <c r="E10" s="171"/>
      <c r="F10" s="87">
        <v>0.22222222222222221</v>
      </c>
      <c r="G10" s="185" t="s">
        <v>168</v>
      </c>
      <c r="H10" s="175"/>
      <c r="I10" s="171"/>
      <c r="J10" s="87">
        <v>0.22222222222222221</v>
      </c>
      <c r="K10" s="174" t="s">
        <v>160</v>
      </c>
      <c r="L10" s="175"/>
      <c r="M10" s="196"/>
      <c r="N10" s="197"/>
      <c r="O10" s="171"/>
      <c r="P10" s="77"/>
    </row>
    <row r="11" spans="1:16" ht="27" hidden="1" customHeight="1" thickBot="1" x14ac:dyDescent="0.25">
      <c r="A11" s="190"/>
      <c r="B11" s="90">
        <v>0.27777777777777779</v>
      </c>
      <c r="C11" s="176" t="s">
        <v>163</v>
      </c>
      <c r="D11" s="177"/>
      <c r="E11" s="172"/>
      <c r="F11" s="90">
        <v>0.27777777777777779</v>
      </c>
      <c r="G11" s="176" t="s">
        <v>164</v>
      </c>
      <c r="H11" s="177"/>
      <c r="I11" s="172"/>
      <c r="J11" s="90">
        <v>0.27777777777777779</v>
      </c>
      <c r="K11" s="176" t="s">
        <v>165</v>
      </c>
      <c r="L11" s="177"/>
      <c r="M11" s="198"/>
      <c r="N11" s="199"/>
      <c r="O11" s="172"/>
      <c r="P11" s="77"/>
    </row>
    <row r="12" spans="1:16" ht="19.5" customHeight="1" thickBot="1" x14ac:dyDescent="0.25">
      <c r="A12" s="98"/>
      <c r="B12" s="98"/>
      <c r="C12" s="99"/>
      <c r="D12" s="99"/>
      <c r="E12" s="98"/>
      <c r="F12" s="98"/>
      <c r="G12" s="99"/>
      <c r="H12" s="99"/>
      <c r="I12" s="98"/>
      <c r="J12" s="98"/>
      <c r="K12" s="99"/>
      <c r="L12" s="99"/>
      <c r="M12" s="98"/>
      <c r="N12" s="98"/>
      <c r="O12" s="98"/>
      <c r="P12" s="77"/>
    </row>
    <row r="13" spans="1:16" ht="19.5" customHeight="1" x14ac:dyDescent="0.2">
      <c r="A13" s="100"/>
      <c r="B13" s="101" t="s">
        <v>173</v>
      </c>
      <c r="C13" s="102" t="s">
        <v>174</v>
      </c>
      <c r="D13" s="103" t="s">
        <v>175</v>
      </c>
      <c r="E13" s="104"/>
      <c r="F13" s="101" t="s">
        <v>176</v>
      </c>
      <c r="G13" s="102" t="s">
        <v>174</v>
      </c>
      <c r="H13" s="103" t="s">
        <v>175</v>
      </c>
      <c r="I13" s="104"/>
      <c r="J13" s="101" t="s">
        <v>177</v>
      </c>
      <c r="K13" s="102" t="s">
        <v>174</v>
      </c>
      <c r="L13" s="103" t="s">
        <v>175</v>
      </c>
      <c r="M13" s="105"/>
      <c r="N13" s="105"/>
      <c r="O13" s="98"/>
      <c r="P13" s="77"/>
    </row>
    <row r="14" spans="1:16" ht="19.5" customHeight="1" x14ac:dyDescent="0.2">
      <c r="A14" s="106" t="s">
        <v>178</v>
      </c>
      <c r="B14" s="107">
        <v>0.16666666666666666</v>
      </c>
      <c r="C14" s="108" t="s">
        <v>179</v>
      </c>
      <c r="D14" s="109" t="s">
        <v>180</v>
      </c>
      <c r="E14" s="106" t="s">
        <v>178</v>
      </c>
      <c r="F14" s="107">
        <v>0.18055555555555555</v>
      </c>
      <c r="G14" s="129" t="s">
        <v>181</v>
      </c>
      <c r="H14" s="128" t="s">
        <v>182</v>
      </c>
      <c r="I14" s="130" t="s">
        <v>178</v>
      </c>
      <c r="J14" s="131">
        <v>0.19444444444444445</v>
      </c>
      <c r="K14" s="129" t="s">
        <v>183</v>
      </c>
      <c r="L14" s="128" t="s">
        <v>184</v>
      </c>
      <c r="M14" s="119"/>
      <c r="N14" s="98"/>
      <c r="O14" s="98"/>
      <c r="P14" s="110"/>
    </row>
    <row r="15" spans="1:16" ht="19.5" customHeight="1" x14ac:dyDescent="0.2">
      <c r="A15" s="106" t="s">
        <v>185</v>
      </c>
      <c r="B15" s="111"/>
      <c r="C15" s="108" t="s">
        <v>186</v>
      </c>
      <c r="D15" s="109" t="s">
        <v>187</v>
      </c>
      <c r="E15" s="106" t="s">
        <v>185</v>
      </c>
      <c r="F15" s="111"/>
      <c r="G15" s="129" t="s">
        <v>188</v>
      </c>
      <c r="H15" s="128" t="s">
        <v>189</v>
      </c>
      <c r="I15" s="130" t="s">
        <v>185</v>
      </c>
      <c r="J15" s="132"/>
      <c r="K15" s="129" t="s">
        <v>190</v>
      </c>
      <c r="L15" s="128" t="s">
        <v>191</v>
      </c>
      <c r="M15" s="98"/>
      <c r="N15" s="98"/>
      <c r="O15" s="98"/>
      <c r="P15" s="77"/>
    </row>
    <row r="16" spans="1:16" ht="19.5" customHeight="1" x14ac:dyDescent="0.2">
      <c r="A16" s="106" t="s">
        <v>192</v>
      </c>
      <c r="B16" s="111"/>
      <c r="C16" s="108" t="s">
        <v>193</v>
      </c>
      <c r="D16" s="109" t="s">
        <v>194</v>
      </c>
      <c r="E16" s="106" t="s">
        <v>192</v>
      </c>
      <c r="F16" s="111"/>
      <c r="G16" s="129" t="s">
        <v>195</v>
      </c>
      <c r="H16" s="128" t="s">
        <v>196</v>
      </c>
      <c r="I16" s="130" t="s">
        <v>192</v>
      </c>
      <c r="J16" s="132"/>
      <c r="K16" s="129" t="s">
        <v>197</v>
      </c>
      <c r="L16" s="128" t="s">
        <v>198</v>
      </c>
      <c r="M16" s="98"/>
      <c r="N16" s="98"/>
      <c r="O16" s="98"/>
      <c r="P16" s="112"/>
    </row>
    <row r="17" spans="1:16" ht="19.5" customHeight="1" x14ac:dyDescent="0.2">
      <c r="A17" s="106" t="s">
        <v>199</v>
      </c>
      <c r="B17" s="111"/>
      <c r="C17" s="108" t="s">
        <v>200</v>
      </c>
      <c r="D17" s="109" t="s">
        <v>201</v>
      </c>
      <c r="E17" s="106" t="s">
        <v>199</v>
      </c>
      <c r="F17" s="111"/>
      <c r="G17" s="129" t="s">
        <v>202</v>
      </c>
      <c r="H17" s="128" t="s">
        <v>203</v>
      </c>
      <c r="I17" s="130" t="s">
        <v>199</v>
      </c>
      <c r="J17" s="132"/>
      <c r="K17" s="129" t="s">
        <v>204</v>
      </c>
      <c r="L17" s="128" t="s">
        <v>205</v>
      </c>
      <c r="M17" s="98"/>
      <c r="N17" s="98"/>
      <c r="O17" s="98"/>
      <c r="P17" s="77"/>
    </row>
    <row r="18" spans="1:16" ht="19.5" customHeight="1" x14ac:dyDescent="0.2">
      <c r="A18" s="106" t="s">
        <v>206</v>
      </c>
      <c r="B18" s="111"/>
      <c r="C18" s="108" t="s">
        <v>207</v>
      </c>
      <c r="D18" s="109" t="s">
        <v>208</v>
      </c>
      <c r="E18" s="106" t="s">
        <v>206</v>
      </c>
      <c r="F18" s="111"/>
      <c r="G18" s="129" t="s">
        <v>209</v>
      </c>
      <c r="H18" s="128" t="s">
        <v>210</v>
      </c>
      <c r="I18" s="130" t="s">
        <v>206</v>
      </c>
      <c r="J18" s="132"/>
      <c r="K18" s="129" t="s">
        <v>211</v>
      </c>
      <c r="L18" s="128" t="s">
        <v>212</v>
      </c>
      <c r="M18" s="98"/>
      <c r="N18" s="98"/>
      <c r="O18" s="98"/>
      <c r="P18" s="77"/>
    </row>
    <row r="19" spans="1:16" ht="19.5" customHeight="1" x14ac:dyDescent="0.2">
      <c r="A19" s="106" t="s">
        <v>121</v>
      </c>
      <c r="B19" s="111"/>
      <c r="C19" s="108" t="s">
        <v>213</v>
      </c>
      <c r="D19" s="109" t="s">
        <v>214</v>
      </c>
      <c r="E19" s="106" t="s">
        <v>121</v>
      </c>
      <c r="F19" s="111"/>
      <c r="G19" s="129" t="s">
        <v>215</v>
      </c>
      <c r="H19" s="128" t="s">
        <v>216</v>
      </c>
      <c r="I19" s="130" t="s">
        <v>121</v>
      </c>
      <c r="J19" s="132"/>
      <c r="K19" s="129" t="s">
        <v>217</v>
      </c>
      <c r="L19" s="128" t="s">
        <v>218</v>
      </c>
      <c r="M19" s="98"/>
      <c r="N19" s="98"/>
      <c r="O19" s="98"/>
      <c r="P19" s="77"/>
    </row>
    <row r="20" spans="1:16" ht="19.5" customHeight="1" x14ac:dyDescent="0.2">
      <c r="A20" s="106" t="s">
        <v>219</v>
      </c>
      <c r="B20" s="111"/>
      <c r="C20" s="108" t="s">
        <v>220</v>
      </c>
      <c r="D20" s="109" t="s">
        <v>221</v>
      </c>
      <c r="E20" s="106" t="s">
        <v>219</v>
      </c>
      <c r="F20" s="111"/>
      <c r="G20" s="129" t="s">
        <v>222</v>
      </c>
      <c r="H20" s="128" t="s">
        <v>223</v>
      </c>
      <c r="I20" s="130" t="s">
        <v>219</v>
      </c>
      <c r="J20" s="132"/>
      <c r="K20" s="129" t="s">
        <v>224</v>
      </c>
      <c r="L20" s="128" t="s">
        <v>278</v>
      </c>
      <c r="M20" s="191" t="s">
        <v>225</v>
      </c>
      <c r="N20" s="191"/>
      <c r="O20" s="98"/>
      <c r="P20" s="77"/>
    </row>
    <row r="21" spans="1:16" ht="19.5" customHeight="1" x14ac:dyDescent="0.2">
      <c r="A21" s="106" t="s">
        <v>226</v>
      </c>
      <c r="B21" s="111"/>
      <c r="C21" s="108" t="s">
        <v>227</v>
      </c>
      <c r="D21" s="109" t="s">
        <v>228</v>
      </c>
      <c r="E21" s="106" t="s">
        <v>226</v>
      </c>
      <c r="F21" s="111"/>
      <c r="G21" s="129" t="s">
        <v>229</v>
      </c>
      <c r="H21" s="128" t="s">
        <v>230</v>
      </c>
      <c r="I21" s="130" t="s">
        <v>226</v>
      </c>
      <c r="J21" s="132"/>
      <c r="K21" s="129" t="s">
        <v>231</v>
      </c>
      <c r="L21" s="140" t="s">
        <v>279</v>
      </c>
      <c r="M21" s="191"/>
      <c r="N21" s="191"/>
      <c r="O21" s="98"/>
      <c r="P21" s="77"/>
    </row>
    <row r="22" spans="1:16" ht="19.5" customHeight="1" x14ac:dyDescent="0.2">
      <c r="A22" s="106" t="s">
        <v>233</v>
      </c>
      <c r="B22" s="111"/>
      <c r="C22" s="108" t="s">
        <v>234</v>
      </c>
      <c r="D22" s="109" t="s">
        <v>235</v>
      </c>
      <c r="E22" s="106" t="s">
        <v>233</v>
      </c>
      <c r="F22" s="111"/>
      <c r="G22" s="129" t="s">
        <v>236</v>
      </c>
      <c r="H22" s="128" t="s">
        <v>237</v>
      </c>
      <c r="I22" s="130" t="s">
        <v>233</v>
      </c>
      <c r="J22" s="132"/>
      <c r="K22" s="129" t="s">
        <v>238</v>
      </c>
      <c r="L22" s="139" t="s">
        <v>232</v>
      </c>
      <c r="M22" s="191"/>
      <c r="N22" s="191"/>
      <c r="O22" s="98"/>
      <c r="P22" s="77"/>
    </row>
    <row r="23" spans="1:16" ht="19.5" customHeight="1" thickBot="1" x14ac:dyDescent="0.25">
      <c r="A23" s="113" t="s">
        <v>240</v>
      </c>
      <c r="B23" s="114"/>
      <c r="C23" s="115"/>
      <c r="D23" s="127" t="s">
        <v>241</v>
      </c>
      <c r="E23" s="113" t="s">
        <v>240</v>
      </c>
      <c r="F23" s="111"/>
      <c r="G23" s="129" t="s">
        <v>242</v>
      </c>
      <c r="H23" s="128" t="s">
        <v>243</v>
      </c>
      <c r="I23" s="133" t="s">
        <v>240</v>
      </c>
      <c r="J23" s="132"/>
      <c r="K23" s="129" t="s">
        <v>244</v>
      </c>
      <c r="L23" s="139" t="s">
        <v>239</v>
      </c>
      <c r="M23" s="98"/>
      <c r="N23" s="98"/>
      <c r="O23" s="98"/>
      <c r="P23" s="77"/>
    </row>
    <row r="24" spans="1:16" ht="19.5" customHeight="1" thickBot="1" x14ac:dyDescent="0.25">
      <c r="A24" s="113" t="s">
        <v>245</v>
      </c>
      <c r="B24" s="113"/>
      <c r="C24" s="116"/>
      <c r="D24" s="116"/>
      <c r="E24" s="113" t="s">
        <v>245</v>
      </c>
      <c r="F24" s="117"/>
      <c r="G24" s="129" t="s">
        <v>246</v>
      </c>
      <c r="H24" s="128" t="s">
        <v>247</v>
      </c>
      <c r="I24" s="133" t="s">
        <v>245</v>
      </c>
      <c r="J24" s="134"/>
      <c r="K24" s="135" t="s">
        <v>248</v>
      </c>
      <c r="L24" s="136"/>
      <c r="M24" s="98"/>
      <c r="N24" s="98"/>
      <c r="O24" s="98"/>
      <c r="P24" s="77"/>
    </row>
    <row r="25" spans="1:16" ht="19.5" customHeight="1" thickBot="1" x14ac:dyDescent="0.25">
      <c r="A25" s="113" t="s">
        <v>249</v>
      </c>
      <c r="B25" s="113"/>
      <c r="C25" s="116"/>
      <c r="D25" s="116"/>
      <c r="E25" s="113" t="s">
        <v>249</v>
      </c>
      <c r="F25" s="118"/>
      <c r="G25" s="135"/>
      <c r="H25" s="136" t="s">
        <v>250</v>
      </c>
      <c r="I25" s="133"/>
      <c r="J25" s="137"/>
      <c r="K25" s="138"/>
      <c r="L25" s="138"/>
      <c r="M25" s="98"/>
      <c r="N25" s="98"/>
      <c r="O25" s="98"/>
      <c r="P25" s="77"/>
    </row>
    <row r="26" spans="1:16" ht="19.5" customHeight="1" x14ac:dyDescent="0.2">
      <c r="A26" s="113"/>
      <c r="B26" s="113"/>
      <c r="C26" s="116"/>
      <c r="D26" s="116"/>
      <c r="E26" s="120"/>
      <c r="F26" s="120"/>
      <c r="G26" s="116"/>
      <c r="H26" s="116"/>
      <c r="I26" s="119"/>
      <c r="J26" s="119"/>
      <c r="K26" s="116"/>
      <c r="L26" s="116"/>
      <c r="M26" s="98"/>
      <c r="N26" s="98"/>
      <c r="O26" s="98"/>
      <c r="P26" s="77"/>
    </row>
    <row r="27" spans="1:16" ht="19.5" customHeight="1" x14ac:dyDescent="0.2">
      <c r="A27" s="126"/>
      <c r="B27" s="121"/>
      <c r="C27" s="192"/>
      <c r="D27" s="193"/>
      <c r="E27" s="123"/>
      <c r="F27" s="123"/>
      <c r="G27" s="122"/>
      <c r="H27" s="122"/>
      <c r="I27" s="123"/>
      <c r="J27" s="123"/>
      <c r="K27" s="122"/>
      <c r="L27" s="122"/>
      <c r="M27" s="121"/>
      <c r="N27" s="121"/>
      <c r="O27" s="121"/>
    </row>
    <row r="28" spans="1:16" ht="19.5" customHeight="1" x14ac:dyDescent="0.2">
      <c r="C28" s="108"/>
      <c r="D28" s="108"/>
      <c r="E28" s="124"/>
      <c r="F28" s="124"/>
      <c r="G28" s="108"/>
      <c r="H28" s="108"/>
      <c r="I28" s="124"/>
      <c r="J28" s="124"/>
      <c r="K28" s="108"/>
      <c r="L28" s="108"/>
    </row>
    <row r="29" spans="1:16" ht="19.5" customHeight="1" x14ac:dyDescent="0.2">
      <c r="C29" s="108"/>
      <c r="D29" s="108"/>
      <c r="E29" s="124"/>
      <c r="F29" s="124"/>
      <c r="G29" s="108"/>
      <c r="H29" s="108"/>
      <c r="I29" s="124"/>
      <c r="J29" s="124"/>
      <c r="K29" s="108"/>
      <c r="L29" s="108"/>
    </row>
    <row r="30" spans="1:16" ht="19.5" customHeight="1" x14ac:dyDescent="0.2">
      <c r="C30" s="108"/>
      <c r="D30" s="108"/>
      <c r="E30" s="124"/>
      <c r="F30" s="124"/>
      <c r="G30" s="108"/>
      <c r="H30" s="108"/>
      <c r="I30" s="124"/>
      <c r="J30" s="124"/>
      <c r="K30" s="108"/>
      <c r="L30" s="108"/>
    </row>
    <row r="31" spans="1:16" ht="19.5" customHeight="1" x14ac:dyDescent="0.2">
      <c r="C31" s="108"/>
      <c r="D31" s="108"/>
      <c r="E31" s="124"/>
      <c r="F31" s="124"/>
      <c r="G31" s="108"/>
      <c r="H31" s="108"/>
      <c r="I31" s="124"/>
      <c r="J31" s="124"/>
      <c r="K31" s="108"/>
      <c r="L31" s="108"/>
    </row>
    <row r="32" spans="1:16" ht="19.5" customHeight="1" x14ac:dyDescent="0.2">
      <c r="C32" s="108"/>
      <c r="D32" s="108"/>
      <c r="E32" s="124"/>
      <c r="F32" s="124"/>
      <c r="G32" s="108"/>
      <c r="H32" s="108"/>
      <c r="I32" s="124"/>
      <c r="J32" s="124"/>
      <c r="K32" s="108"/>
      <c r="L32" s="108"/>
    </row>
    <row r="33" spans="3:12" ht="19.5" customHeight="1" x14ac:dyDescent="0.2">
      <c r="C33" s="108"/>
      <c r="D33" s="108"/>
      <c r="E33" s="124"/>
      <c r="F33" s="124"/>
      <c r="G33" s="108"/>
      <c r="H33" s="108"/>
      <c r="I33" s="124"/>
      <c r="J33" s="124"/>
      <c r="K33" s="108"/>
      <c r="L33" s="108"/>
    </row>
    <row r="34" spans="3:12" ht="19.5" customHeight="1" x14ac:dyDescent="0.2">
      <c r="C34" s="108"/>
      <c r="D34" s="108"/>
      <c r="E34" s="124"/>
      <c r="F34" s="124"/>
      <c r="G34" s="108"/>
      <c r="H34" s="108"/>
      <c r="I34" s="124"/>
      <c r="J34" s="124"/>
      <c r="K34" s="108"/>
      <c r="L34" s="108"/>
    </row>
    <row r="35" spans="3:12" ht="19.5" customHeight="1" x14ac:dyDescent="0.2">
      <c r="C35" s="108"/>
      <c r="D35" s="108"/>
      <c r="E35" s="124"/>
      <c r="F35" s="124"/>
      <c r="G35" s="108"/>
      <c r="H35" s="108"/>
      <c r="I35" s="124"/>
      <c r="J35" s="124"/>
      <c r="K35" s="108"/>
      <c r="L35" s="108"/>
    </row>
    <row r="36" spans="3:12" ht="19.5" customHeight="1" x14ac:dyDescent="0.2">
      <c r="C36" s="108"/>
      <c r="D36" s="108"/>
      <c r="E36" s="124"/>
      <c r="F36" s="124"/>
      <c r="G36" s="108"/>
      <c r="H36" s="108"/>
      <c r="I36" s="124"/>
      <c r="J36" s="124"/>
      <c r="K36" s="108"/>
      <c r="L36" s="108"/>
    </row>
  </sheetData>
  <mergeCells count="50">
    <mergeCell ref="M20:N22"/>
    <mergeCell ref="C27:D27"/>
    <mergeCell ref="M9:N11"/>
    <mergeCell ref="O9:O11"/>
    <mergeCell ref="C10:D10"/>
    <mergeCell ref="G10:H10"/>
    <mergeCell ref="K10:L10"/>
    <mergeCell ref="C11:D11"/>
    <mergeCell ref="G11:H11"/>
    <mergeCell ref="K11:L11"/>
    <mergeCell ref="K9:L9"/>
    <mergeCell ref="A9:A11"/>
    <mergeCell ref="C9:D9"/>
    <mergeCell ref="E9:E11"/>
    <mergeCell ref="G9:H9"/>
    <mergeCell ref="I9:I11"/>
    <mergeCell ref="O6:O8"/>
    <mergeCell ref="C7:D7"/>
    <mergeCell ref="G7:H7"/>
    <mergeCell ref="K7:L7"/>
    <mergeCell ref="C8:D8"/>
    <mergeCell ref="G8:H8"/>
    <mergeCell ref="K8:L8"/>
    <mergeCell ref="K6:L6"/>
    <mergeCell ref="A6:A8"/>
    <mergeCell ref="C6:D6"/>
    <mergeCell ref="E6:E8"/>
    <mergeCell ref="G6:H6"/>
    <mergeCell ref="I6:I8"/>
    <mergeCell ref="O3:O5"/>
    <mergeCell ref="C4:D4"/>
    <mergeCell ref="G4:H4"/>
    <mergeCell ref="K4:L4"/>
    <mergeCell ref="C5:D5"/>
    <mergeCell ref="G5:H5"/>
    <mergeCell ref="K5:L5"/>
    <mergeCell ref="K3:L3"/>
    <mergeCell ref="A3:A5"/>
    <mergeCell ref="C3:D3"/>
    <mergeCell ref="E3:E5"/>
    <mergeCell ref="G3:H3"/>
    <mergeCell ref="I3:I5"/>
    <mergeCell ref="A1:A2"/>
    <mergeCell ref="B1:D1"/>
    <mergeCell ref="F1:H1"/>
    <mergeCell ref="J1:L1"/>
    <mergeCell ref="M1:N1"/>
    <mergeCell ref="C2:D2"/>
    <mergeCell ref="G2:H2"/>
    <mergeCell ref="K2:L2"/>
  </mergeCells>
  <pageMargins left="0.11" right="0.16" top="0.32" bottom="0.28000000000000003" header="0.3" footer="0.3"/>
  <pageSetup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Typ Year Round Training Phases</vt:lpstr>
      <vt:lpstr>20-'21 Yr Round Training Phases</vt:lpstr>
      <vt:lpstr>Boys Group#1 10 wks Aug-Oct '20</vt:lpstr>
      <vt:lpstr>Boys Group#2 10 wks Aug-Oct</vt:lpstr>
      <vt:lpstr>Boys Group#3 10 wks Aug-Oct</vt:lpstr>
      <vt:lpstr>Girls Group#1 10 wks Aug-Oct'20</vt:lpstr>
      <vt:lpstr>Girls Group#2 10 wks Aug-Oct</vt:lpstr>
      <vt:lpstr>Girls Group#3 10 wks Aug-Oct</vt:lpstr>
      <vt:lpstr> MCHS '20 July 25 Training </vt:lpstr>
      <vt:lpstr>' MCHS ''20 July 25 Training '!Print_Area</vt:lpstr>
      <vt:lpstr>'Boys Group#1 10 wks Aug-Oct ''20'!Print_Area</vt:lpstr>
      <vt:lpstr>'Boys Group#2 10 wks Aug-Oct'!Print_Area</vt:lpstr>
      <vt:lpstr>'Boys Group#3 10 wks Aug-Oct'!Print_Area</vt:lpstr>
      <vt:lpstr>'Girls Group#1 10 wks Aug-Oct''20'!Print_Area</vt:lpstr>
      <vt:lpstr>'Girls Group#2 10 wks Aug-Oct'!Print_Area</vt:lpstr>
      <vt:lpstr>'Girls Group#3 10 wks Aug-Oct'!Print_Area</vt:lpstr>
      <vt:lpstr>' MCHS ''20 July 25 Training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Donohue, Patrick</cp:lastModifiedBy>
  <cp:lastPrinted>2020-08-05T23:02:54Z</cp:lastPrinted>
  <dcterms:created xsi:type="dcterms:W3CDTF">2011-06-05T17:42:32Z</dcterms:created>
  <dcterms:modified xsi:type="dcterms:W3CDTF">2020-08-05T23:04:58Z</dcterms:modified>
</cp:coreProperties>
</file>